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eur.cg44.fr\Donnees\vol2\doc\Dg_C\Dc\BDLA\Commun\6-Organisation et fonctionnement des services\61-Collection\Politique documentaire\Etape2 - action\boite à outils\maj 2025\"/>
    </mc:Choice>
  </mc:AlternateContent>
  <xr:revisionPtr revIDLastSave="0" documentId="13_ncr:1_{93E520EC-1EFA-4324-B63D-22491BCF90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fos" sheetId="2" r:id="rId1"/>
    <sheet name="âge" sheetId="3" r:id="rId2"/>
    <sheet name="csp" sheetId="4" r:id="rId3"/>
    <sheet name="études" sheetId="5" r:id="rId4"/>
    <sheet name="répartition des emprunteurs" sheetId="6" r:id="rId5"/>
  </sheets>
  <definedNames>
    <definedName name="_xlnm._FilterDatabase" localSheetId="1" hidden="1">âge!$B$2:$J$209</definedName>
    <definedName name="_xlnm._FilterDatabase" localSheetId="2" hidden="1">csp!$A$2:$K$209</definedName>
    <definedName name="_xlnm._FilterDatabase" localSheetId="3" hidden="1">études!$A$2:$K$209</definedName>
    <definedName name="_xlnm._FilterDatabase" localSheetId="4" hidden="1">'répartition des emprunteurs'!$A$2:$H$231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9" i="5" l="1"/>
  <c r="H209" i="5"/>
  <c r="G209" i="5"/>
  <c r="K209" i="5" s="1"/>
  <c r="K208" i="5"/>
  <c r="G208" i="5"/>
  <c r="J207" i="5"/>
  <c r="H207" i="5"/>
  <c r="G207" i="5"/>
  <c r="K207" i="5" s="1"/>
  <c r="G206" i="5"/>
  <c r="J205" i="5"/>
  <c r="H205" i="5"/>
  <c r="G205" i="5"/>
  <c r="K205" i="5" s="1"/>
  <c r="K204" i="5"/>
  <c r="G204" i="5"/>
  <c r="J203" i="5"/>
  <c r="H203" i="5"/>
  <c r="G203" i="5"/>
  <c r="K203" i="5" s="1"/>
  <c r="G202" i="5"/>
  <c r="J201" i="5"/>
  <c r="H201" i="5"/>
  <c r="G201" i="5"/>
  <c r="K201" i="5" s="1"/>
  <c r="K200" i="5"/>
  <c r="G200" i="5"/>
  <c r="J199" i="5"/>
  <c r="H199" i="5"/>
  <c r="G199" i="5"/>
  <c r="K199" i="5" s="1"/>
  <c r="G198" i="5"/>
  <c r="J197" i="5"/>
  <c r="H197" i="5"/>
  <c r="G197" i="5"/>
  <c r="K197" i="5" s="1"/>
  <c r="K196" i="5"/>
  <c r="G196" i="5"/>
  <c r="J195" i="5"/>
  <c r="H195" i="5"/>
  <c r="G195" i="5"/>
  <c r="K195" i="5" s="1"/>
  <c r="G194" i="5"/>
  <c r="J193" i="5"/>
  <c r="H193" i="5"/>
  <c r="G193" i="5"/>
  <c r="K193" i="5" s="1"/>
  <c r="K192" i="5"/>
  <c r="G192" i="5"/>
  <c r="J191" i="5"/>
  <c r="H191" i="5"/>
  <c r="G191" i="5"/>
  <c r="K191" i="5" s="1"/>
  <c r="G190" i="5"/>
  <c r="J189" i="5"/>
  <c r="H189" i="5"/>
  <c r="G189" i="5"/>
  <c r="K189" i="5" s="1"/>
  <c r="K188" i="5"/>
  <c r="G188" i="5"/>
  <c r="J187" i="5"/>
  <c r="H187" i="5"/>
  <c r="G187" i="5"/>
  <c r="K187" i="5" s="1"/>
  <c r="G186" i="5"/>
  <c r="J185" i="5"/>
  <c r="H185" i="5"/>
  <c r="G185" i="5"/>
  <c r="K185" i="5" s="1"/>
  <c r="K184" i="5"/>
  <c r="G184" i="5"/>
  <c r="J183" i="5"/>
  <c r="H183" i="5"/>
  <c r="G183" i="5"/>
  <c r="K183" i="5" s="1"/>
  <c r="G182" i="5"/>
  <c r="J181" i="5"/>
  <c r="H181" i="5"/>
  <c r="G181" i="5"/>
  <c r="K181" i="5" s="1"/>
  <c r="K180" i="5"/>
  <c r="G180" i="5"/>
  <c r="J179" i="5"/>
  <c r="H179" i="5"/>
  <c r="G179" i="5"/>
  <c r="K179" i="5" s="1"/>
  <c r="G178" i="5"/>
  <c r="J177" i="5"/>
  <c r="H177" i="5"/>
  <c r="G177" i="5"/>
  <c r="K177" i="5" s="1"/>
  <c r="K176" i="5"/>
  <c r="G176" i="5"/>
  <c r="J175" i="5"/>
  <c r="H175" i="5"/>
  <c r="G175" i="5"/>
  <c r="K175" i="5" s="1"/>
  <c r="G174" i="5"/>
  <c r="J173" i="5"/>
  <c r="H173" i="5"/>
  <c r="G173" i="5"/>
  <c r="K173" i="5" s="1"/>
  <c r="K172" i="5"/>
  <c r="G172" i="5"/>
  <c r="J171" i="5"/>
  <c r="H171" i="5"/>
  <c r="G171" i="5"/>
  <c r="K171" i="5" s="1"/>
  <c r="G170" i="5"/>
  <c r="J169" i="5"/>
  <c r="H169" i="5"/>
  <c r="G169" i="5"/>
  <c r="K169" i="5" s="1"/>
  <c r="K168" i="5"/>
  <c r="G168" i="5"/>
  <c r="I167" i="5"/>
  <c r="G167" i="5"/>
  <c r="J166" i="5"/>
  <c r="H166" i="5"/>
  <c r="G166" i="5"/>
  <c r="K166" i="5" s="1"/>
  <c r="I165" i="5"/>
  <c r="G165" i="5"/>
  <c r="J164" i="5"/>
  <c r="H164" i="5"/>
  <c r="G164" i="5"/>
  <c r="K164" i="5" s="1"/>
  <c r="I163" i="5"/>
  <c r="G163" i="5"/>
  <c r="J162" i="5"/>
  <c r="H162" i="5"/>
  <c r="G162" i="5"/>
  <c r="K162" i="5" s="1"/>
  <c r="I161" i="5"/>
  <c r="G161" i="5"/>
  <c r="J160" i="5"/>
  <c r="H160" i="5"/>
  <c r="G160" i="5"/>
  <c r="K160" i="5" s="1"/>
  <c r="I159" i="5"/>
  <c r="G159" i="5"/>
  <c r="J158" i="5"/>
  <c r="H158" i="5"/>
  <c r="G158" i="5"/>
  <c r="K158" i="5" s="1"/>
  <c r="I157" i="5"/>
  <c r="G157" i="5"/>
  <c r="J156" i="5"/>
  <c r="H156" i="5"/>
  <c r="G156" i="5"/>
  <c r="K156" i="5" s="1"/>
  <c r="I155" i="5"/>
  <c r="G155" i="5"/>
  <c r="J154" i="5"/>
  <c r="H154" i="5"/>
  <c r="G154" i="5"/>
  <c r="K154" i="5" s="1"/>
  <c r="I153" i="5"/>
  <c r="G153" i="5"/>
  <c r="J152" i="5"/>
  <c r="H152" i="5"/>
  <c r="G152" i="5"/>
  <c r="K152" i="5" s="1"/>
  <c r="I151" i="5"/>
  <c r="G151" i="5"/>
  <c r="J150" i="5"/>
  <c r="H150" i="5"/>
  <c r="G150" i="5"/>
  <c r="K150" i="5" s="1"/>
  <c r="I149" i="5"/>
  <c r="G149" i="5"/>
  <c r="J148" i="5"/>
  <c r="H148" i="5"/>
  <c r="G148" i="5"/>
  <c r="K148" i="5" s="1"/>
  <c r="I147" i="5"/>
  <c r="G147" i="5"/>
  <c r="J146" i="5"/>
  <c r="H146" i="5"/>
  <c r="G146" i="5"/>
  <c r="K146" i="5" s="1"/>
  <c r="I145" i="5"/>
  <c r="G145" i="5"/>
  <c r="J144" i="5"/>
  <c r="H144" i="5"/>
  <c r="G144" i="5"/>
  <c r="K144" i="5" s="1"/>
  <c r="I143" i="5"/>
  <c r="G143" i="5"/>
  <c r="J142" i="5"/>
  <c r="H142" i="5"/>
  <c r="G142" i="5"/>
  <c r="K142" i="5" s="1"/>
  <c r="I141" i="5"/>
  <c r="G141" i="5"/>
  <c r="J140" i="5"/>
  <c r="H140" i="5"/>
  <c r="G140" i="5"/>
  <c r="K140" i="5" s="1"/>
  <c r="I139" i="5"/>
  <c r="G139" i="5"/>
  <c r="J138" i="5"/>
  <c r="H138" i="5"/>
  <c r="G138" i="5"/>
  <c r="K138" i="5" s="1"/>
  <c r="I137" i="5"/>
  <c r="G137" i="5"/>
  <c r="J136" i="5"/>
  <c r="H136" i="5"/>
  <c r="G136" i="5"/>
  <c r="K136" i="5" s="1"/>
  <c r="I135" i="5"/>
  <c r="G135" i="5"/>
  <c r="J134" i="5"/>
  <c r="H134" i="5"/>
  <c r="G134" i="5"/>
  <c r="K134" i="5" s="1"/>
  <c r="I133" i="5"/>
  <c r="G133" i="5"/>
  <c r="J132" i="5"/>
  <c r="H132" i="5"/>
  <c r="G132" i="5"/>
  <c r="K132" i="5" s="1"/>
  <c r="I131" i="5"/>
  <c r="G131" i="5"/>
  <c r="J130" i="5"/>
  <c r="H130" i="5"/>
  <c r="G130" i="5"/>
  <c r="K130" i="5" s="1"/>
  <c r="I129" i="5"/>
  <c r="G129" i="5"/>
  <c r="J128" i="5"/>
  <c r="H128" i="5"/>
  <c r="G128" i="5"/>
  <c r="K128" i="5" s="1"/>
  <c r="I127" i="5"/>
  <c r="G127" i="5"/>
  <c r="J126" i="5"/>
  <c r="H126" i="5"/>
  <c r="G126" i="5"/>
  <c r="K126" i="5" s="1"/>
  <c r="I125" i="5"/>
  <c r="G125" i="5"/>
  <c r="J124" i="5"/>
  <c r="H124" i="5"/>
  <c r="G124" i="5"/>
  <c r="K124" i="5" s="1"/>
  <c r="I123" i="5"/>
  <c r="G123" i="5"/>
  <c r="J122" i="5"/>
  <c r="H122" i="5"/>
  <c r="G122" i="5"/>
  <c r="K122" i="5" s="1"/>
  <c r="I121" i="5"/>
  <c r="G121" i="5"/>
  <c r="J120" i="5"/>
  <c r="H120" i="5"/>
  <c r="G120" i="5"/>
  <c r="K120" i="5" s="1"/>
  <c r="I119" i="5"/>
  <c r="G119" i="5"/>
  <c r="J118" i="5"/>
  <c r="H118" i="5"/>
  <c r="G118" i="5"/>
  <c r="K118" i="5" s="1"/>
  <c r="I117" i="5"/>
  <c r="G117" i="5"/>
  <c r="J116" i="5"/>
  <c r="H116" i="5"/>
  <c r="G116" i="5"/>
  <c r="K116" i="5" s="1"/>
  <c r="I115" i="5"/>
  <c r="G115" i="5"/>
  <c r="J114" i="5"/>
  <c r="H114" i="5"/>
  <c r="G114" i="5"/>
  <c r="K114" i="5" s="1"/>
  <c r="I113" i="5"/>
  <c r="G113" i="5"/>
  <c r="J112" i="5"/>
  <c r="H112" i="5"/>
  <c r="G112" i="5"/>
  <c r="K112" i="5" s="1"/>
  <c r="I111" i="5"/>
  <c r="G111" i="5"/>
  <c r="J110" i="5"/>
  <c r="H110" i="5"/>
  <c r="G110" i="5"/>
  <c r="K110" i="5" s="1"/>
  <c r="I109" i="5"/>
  <c r="G109" i="5"/>
  <c r="J108" i="5"/>
  <c r="H108" i="5"/>
  <c r="G108" i="5"/>
  <c r="K108" i="5" s="1"/>
  <c r="I107" i="5"/>
  <c r="G107" i="5"/>
  <c r="J106" i="5"/>
  <c r="H106" i="5"/>
  <c r="G106" i="5"/>
  <c r="K106" i="5" s="1"/>
  <c r="I105" i="5"/>
  <c r="G105" i="5"/>
  <c r="J104" i="5"/>
  <c r="H104" i="5"/>
  <c r="G104" i="5"/>
  <c r="K104" i="5" s="1"/>
  <c r="I103" i="5"/>
  <c r="G103" i="5"/>
  <c r="J102" i="5"/>
  <c r="H102" i="5"/>
  <c r="G102" i="5"/>
  <c r="K102" i="5" s="1"/>
  <c r="I101" i="5"/>
  <c r="G101" i="5"/>
  <c r="J100" i="5"/>
  <c r="H100" i="5"/>
  <c r="G100" i="5"/>
  <c r="K100" i="5" s="1"/>
  <c r="I99" i="5"/>
  <c r="G99" i="5"/>
  <c r="J98" i="5"/>
  <c r="H98" i="5"/>
  <c r="G98" i="5"/>
  <c r="K98" i="5" s="1"/>
  <c r="I97" i="5"/>
  <c r="G97" i="5"/>
  <c r="J96" i="5"/>
  <c r="H96" i="5"/>
  <c r="G96" i="5"/>
  <c r="K96" i="5" s="1"/>
  <c r="I95" i="5"/>
  <c r="G95" i="5"/>
  <c r="J94" i="5"/>
  <c r="H94" i="5"/>
  <c r="G94" i="5"/>
  <c r="K94" i="5" s="1"/>
  <c r="G93" i="5"/>
  <c r="J93" i="5" s="1"/>
  <c r="J92" i="5"/>
  <c r="H92" i="5"/>
  <c r="G92" i="5"/>
  <c r="K92" i="5" s="1"/>
  <c r="G91" i="5"/>
  <c r="J91" i="5" s="1"/>
  <c r="J90" i="5"/>
  <c r="H90" i="5"/>
  <c r="G90" i="5"/>
  <c r="K90" i="5" s="1"/>
  <c r="G89" i="5"/>
  <c r="J89" i="5" s="1"/>
  <c r="J88" i="5"/>
  <c r="H88" i="5"/>
  <c r="G88" i="5"/>
  <c r="K88" i="5" s="1"/>
  <c r="G87" i="5"/>
  <c r="J87" i="5" s="1"/>
  <c r="J86" i="5"/>
  <c r="H86" i="5"/>
  <c r="G86" i="5"/>
  <c r="K86" i="5" s="1"/>
  <c r="G85" i="5"/>
  <c r="J85" i="5" s="1"/>
  <c r="J84" i="5"/>
  <c r="H84" i="5"/>
  <c r="G84" i="5"/>
  <c r="K84" i="5" s="1"/>
  <c r="G83" i="5"/>
  <c r="J83" i="5" s="1"/>
  <c r="J82" i="5"/>
  <c r="H82" i="5"/>
  <c r="G82" i="5"/>
  <c r="K82" i="5" s="1"/>
  <c r="G81" i="5"/>
  <c r="J81" i="5" s="1"/>
  <c r="J80" i="5"/>
  <c r="H80" i="5"/>
  <c r="G80" i="5"/>
  <c r="K80" i="5" s="1"/>
  <c r="G79" i="5"/>
  <c r="J79" i="5" s="1"/>
  <c r="J78" i="5"/>
  <c r="H78" i="5"/>
  <c r="G78" i="5"/>
  <c r="K78" i="5" s="1"/>
  <c r="G77" i="5"/>
  <c r="J77" i="5" s="1"/>
  <c r="J76" i="5"/>
  <c r="H76" i="5"/>
  <c r="G76" i="5"/>
  <c r="K76" i="5" s="1"/>
  <c r="G75" i="5"/>
  <c r="J75" i="5" s="1"/>
  <c r="J74" i="5"/>
  <c r="H74" i="5"/>
  <c r="G74" i="5"/>
  <c r="K74" i="5" s="1"/>
  <c r="G73" i="5"/>
  <c r="J73" i="5" s="1"/>
  <c r="J72" i="5"/>
  <c r="H72" i="5"/>
  <c r="G72" i="5"/>
  <c r="K72" i="5" s="1"/>
  <c r="G71" i="5"/>
  <c r="J71" i="5" s="1"/>
  <c r="J70" i="5"/>
  <c r="H70" i="5"/>
  <c r="G70" i="5"/>
  <c r="K70" i="5" s="1"/>
  <c r="G69" i="5"/>
  <c r="J69" i="5" s="1"/>
  <c r="J68" i="5"/>
  <c r="H68" i="5"/>
  <c r="G68" i="5"/>
  <c r="K68" i="5" s="1"/>
  <c r="G67" i="5"/>
  <c r="J67" i="5" s="1"/>
  <c r="J66" i="5"/>
  <c r="H66" i="5"/>
  <c r="G66" i="5"/>
  <c r="K66" i="5" s="1"/>
  <c r="G65" i="5"/>
  <c r="J65" i="5" s="1"/>
  <c r="J64" i="5"/>
  <c r="H64" i="5"/>
  <c r="G64" i="5"/>
  <c r="K64" i="5" s="1"/>
  <c r="G63" i="5"/>
  <c r="J63" i="5" s="1"/>
  <c r="J62" i="5"/>
  <c r="H62" i="5"/>
  <c r="G62" i="5"/>
  <c r="K62" i="5" s="1"/>
  <c r="G61" i="5"/>
  <c r="J61" i="5" s="1"/>
  <c r="J60" i="5"/>
  <c r="H60" i="5"/>
  <c r="G60" i="5"/>
  <c r="K60" i="5" s="1"/>
  <c r="G59" i="5"/>
  <c r="J59" i="5" s="1"/>
  <c r="J58" i="5"/>
  <c r="H58" i="5"/>
  <c r="G58" i="5"/>
  <c r="K58" i="5" s="1"/>
  <c r="G57" i="5"/>
  <c r="J57" i="5" s="1"/>
  <c r="J56" i="5"/>
  <c r="H56" i="5"/>
  <c r="G56" i="5"/>
  <c r="K56" i="5" s="1"/>
  <c r="G55" i="5"/>
  <c r="J55" i="5" s="1"/>
  <c r="J54" i="5"/>
  <c r="H54" i="5"/>
  <c r="G54" i="5"/>
  <c r="K54" i="5" s="1"/>
  <c r="G53" i="5"/>
  <c r="J53" i="5" s="1"/>
  <c r="J52" i="5"/>
  <c r="H52" i="5"/>
  <c r="G52" i="5"/>
  <c r="K52" i="5" s="1"/>
  <c r="G51" i="5"/>
  <c r="J51" i="5" s="1"/>
  <c r="J50" i="5"/>
  <c r="H50" i="5"/>
  <c r="G50" i="5"/>
  <c r="K50" i="5" s="1"/>
  <c r="G49" i="5"/>
  <c r="J49" i="5" s="1"/>
  <c r="J48" i="5"/>
  <c r="H48" i="5"/>
  <c r="G48" i="5"/>
  <c r="K48" i="5" s="1"/>
  <c r="G47" i="5"/>
  <c r="J47" i="5" s="1"/>
  <c r="J46" i="5"/>
  <c r="H46" i="5"/>
  <c r="G46" i="5"/>
  <c r="K46" i="5" s="1"/>
  <c r="G45" i="5"/>
  <c r="J45" i="5" s="1"/>
  <c r="J44" i="5"/>
  <c r="H44" i="5"/>
  <c r="G44" i="5"/>
  <c r="K44" i="5" s="1"/>
  <c r="G43" i="5"/>
  <c r="J43" i="5" s="1"/>
  <c r="J42" i="5"/>
  <c r="H42" i="5"/>
  <c r="G42" i="5"/>
  <c r="K42" i="5" s="1"/>
  <c r="G41" i="5"/>
  <c r="J41" i="5" s="1"/>
  <c r="J40" i="5"/>
  <c r="H40" i="5"/>
  <c r="G40" i="5"/>
  <c r="K40" i="5" s="1"/>
  <c r="G39" i="5"/>
  <c r="J39" i="5" s="1"/>
  <c r="J38" i="5"/>
  <c r="H38" i="5"/>
  <c r="G38" i="5"/>
  <c r="K38" i="5" s="1"/>
  <c r="G37" i="5"/>
  <c r="J37" i="5" s="1"/>
  <c r="J36" i="5"/>
  <c r="H36" i="5"/>
  <c r="G36" i="5"/>
  <c r="K36" i="5" s="1"/>
  <c r="G35" i="5"/>
  <c r="J35" i="5" s="1"/>
  <c r="J34" i="5"/>
  <c r="H34" i="5"/>
  <c r="G34" i="5"/>
  <c r="K34" i="5" s="1"/>
  <c r="G33" i="5"/>
  <c r="J33" i="5" s="1"/>
  <c r="J32" i="5"/>
  <c r="H32" i="5"/>
  <c r="G32" i="5"/>
  <c r="K32" i="5" s="1"/>
  <c r="G31" i="5"/>
  <c r="J31" i="5" s="1"/>
  <c r="J30" i="5"/>
  <c r="H30" i="5"/>
  <c r="G30" i="5"/>
  <c r="K30" i="5" s="1"/>
  <c r="G29" i="5"/>
  <c r="J29" i="5" s="1"/>
  <c r="J28" i="5"/>
  <c r="H28" i="5"/>
  <c r="G28" i="5"/>
  <c r="K28" i="5" s="1"/>
  <c r="G27" i="5"/>
  <c r="J27" i="5" s="1"/>
  <c r="J26" i="5"/>
  <c r="H26" i="5"/>
  <c r="G26" i="5"/>
  <c r="K26" i="5" s="1"/>
  <c r="G25" i="5"/>
  <c r="J25" i="5" s="1"/>
  <c r="J24" i="5"/>
  <c r="H24" i="5"/>
  <c r="G24" i="5"/>
  <c r="K24" i="5" s="1"/>
  <c r="G23" i="5"/>
  <c r="J23" i="5" s="1"/>
  <c r="J22" i="5"/>
  <c r="H22" i="5"/>
  <c r="G22" i="5"/>
  <c r="K22" i="5" s="1"/>
  <c r="G21" i="5"/>
  <c r="J21" i="5" s="1"/>
  <c r="J20" i="5"/>
  <c r="H20" i="5"/>
  <c r="G20" i="5"/>
  <c r="K20" i="5" s="1"/>
  <c r="G19" i="5"/>
  <c r="J19" i="5" s="1"/>
  <c r="J18" i="5"/>
  <c r="H18" i="5"/>
  <c r="G18" i="5"/>
  <c r="K18" i="5" s="1"/>
  <c r="G17" i="5"/>
  <c r="J17" i="5" s="1"/>
  <c r="J16" i="5"/>
  <c r="H16" i="5"/>
  <c r="G16" i="5"/>
  <c r="K16" i="5" s="1"/>
  <c r="G15" i="5"/>
  <c r="J15" i="5" s="1"/>
  <c r="J14" i="5"/>
  <c r="H14" i="5"/>
  <c r="G14" i="5"/>
  <c r="K14" i="5" s="1"/>
  <c r="G13" i="5"/>
  <c r="J13" i="5" s="1"/>
  <c r="J12" i="5"/>
  <c r="H12" i="5"/>
  <c r="G12" i="5"/>
  <c r="K12" i="5" s="1"/>
  <c r="G11" i="5"/>
  <c r="J11" i="5" s="1"/>
  <c r="J10" i="5"/>
  <c r="H10" i="5"/>
  <c r="G10" i="5"/>
  <c r="K10" i="5" s="1"/>
  <c r="G9" i="5"/>
  <c r="J9" i="5" s="1"/>
  <c r="J8" i="5"/>
  <c r="H8" i="5"/>
  <c r="G8" i="5"/>
  <c r="K8" i="5" s="1"/>
  <c r="G7" i="5"/>
  <c r="J7" i="5" s="1"/>
  <c r="J6" i="5"/>
  <c r="H6" i="5"/>
  <c r="G6" i="5"/>
  <c r="K6" i="5" s="1"/>
  <c r="G5" i="5"/>
  <c r="J5" i="5" s="1"/>
  <c r="J4" i="5"/>
  <c r="H4" i="5"/>
  <c r="G4" i="5"/>
  <c r="K4" i="5" s="1"/>
  <c r="G3" i="5"/>
  <c r="F1" i="5"/>
  <c r="E1" i="5"/>
  <c r="D1" i="5"/>
  <c r="C1" i="5"/>
  <c r="R209" i="4"/>
  <c r="P209" i="4"/>
  <c r="N209" i="4"/>
  <c r="L209" i="4"/>
  <c r="K209" i="4"/>
  <c r="S209" i="4" s="1"/>
  <c r="S208" i="4"/>
  <c r="K208" i="4"/>
  <c r="R207" i="4"/>
  <c r="P207" i="4"/>
  <c r="N207" i="4"/>
  <c r="L207" i="4"/>
  <c r="K207" i="4"/>
  <c r="S207" i="4" s="1"/>
  <c r="K206" i="4"/>
  <c r="R205" i="4"/>
  <c r="P205" i="4"/>
  <c r="N205" i="4"/>
  <c r="L205" i="4"/>
  <c r="K205" i="4"/>
  <c r="S205" i="4" s="1"/>
  <c r="S204" i="4"/>
  <c r="K204" i="4"/>
  <c r="R203" i="4"/>
  <c r="P203" i="4"/>
  <c r="N203" i="4"/>
  <c r="L203" i="4"/>
  <c r="K203" i="4"/>
  <c r="S203" i="4" s="1"/>
  <c r="K202" i="4"/>
  <c r="R201" i="4"/>
  <c r="P201" i="4"/>
  <c r="N201" i="4"/>
  <c r="L201" i="4"/>
  <c r="K201" i="4"/>
  <c r="S201" i="4" s="1"/>
  <c r="S200" i="4"/>
  <c r="K200" i="4"/>
  <c r="R199" i="4"/>
  <c r="P199" i="4"/>
  <c r="N199" i="4"/>
  <c r="L199" i="4"/>
  <c r="K199" i="4"/>
  <c r="S199" i="4" s="1"/>
  <c r="K198" i="4"/>
  <c r="R197" i="4"/>
  <c r="P197" i="4"/>
  <c r="N197" i="4"/>
  <c r="L197" i="4"/>
  <c r="K197" i="4"/>
  <c r="S197" i="4" s="1"/>
  <c r="S196" i="4"/>
  <c r="K196" i="4"/>
  <c r="R195" i="4"/>
  <c r="P195" i="4"/>
  <c r="N195" i="4"/>
  <c r="L195" i="4"/>
  <c r="K195" i="4"/>
  <c r="S195" i="4" s="1"/>
  <c r="K194" i="4"/>
  <c r="R193" i="4"/>
  <c r="P193" i="4"/>
  <c r="N193" i="4"/>
  <c r="L193" i="4"/>
  <c r="K193" i="4"/>
  <c r="S193" i="4" s="1"/>
  <c r="S192" i="4"/>
  <c r="K192" i="4"/>
  <c r="R191" i="4"/>
  <c r="P191" i="4"/>
  <c r="N191" i="4"/>
  <c r="L191" i="4"/>
  <c r="K191" i="4"/>
  <c r="S191" i="4" s="1"/>
  <c r="K190" i="4"/>
  <c r="R189" i="4"/>
  <c r="P189" i="4"/>
  <c r="N189" i="4"/>
  <c r="L189" i="4"/>
  <c r="K189" i="4"/>
  <c r="S189" i="4" s="1"/>
  <c r="S188" i="4"/>
  <c r="P188" i="4"/>
  <c r="N188" i="4"/>
  <c r="L188" i="4"/>
  <c r="K188" i="4"/>
  <c r="R188" i="4" s="1"/>
  <c r="Q187" i="4"/>
  <c r="M187" i="4"/>
  <c r="K187" i="4"/>
  <c r="R186" i="4"/>
  <c r="P186" i="4"/>
  <c r="N186" i="4"/>
  <c r="L186" i="4"/>
  <c r="K186" i="4"/>
  <c r="S186" i="4" s="1"/>
  <c r="Q185" i="4"/>
  <c r="M185" i="4"/>
  <c r="K185" i="4"/>
  <c r="R184" i="4"/>
  <c r="P184" i="4"/>
  <c r="N184" i="4"/>
  <c r="L184" i="4"/>
  <c r="K184" i="4"/>
  <c r="S184" i="4" s="1"/>
  <c r="Q183" i="4"/>
  <c r="M183" i="4"/>
  <c r="K183" i="4"/>
  <c r="R182" i="4"/>
  <c r="P182" i="4"/>
  <c r="N182" i="4"/>
  <c r="L182" i="4"/>
  <c r="K182" i="4"/>
  <c r="S182" i="4" s="1"/>
  <c r="Q181" i="4"/>
  <c r="M181" i="4"/>
  <c r="K181" i="4"/>
  <c r="R180" i="4"/>
  <c r="P180" i="4"/>
  <c r="N180" i="4"/>
  <c r="L180" i="4"/>
  <c r="K180" i="4"/>
  <c r="S180" i="4" s="1"/>
  <c r="Q179" i="4"/>
  <c r="M179" i="4"/>
  <c r="K179" i="4"/>
  <c r="R178" i="4"/>
  <c r="P178" i="4"/>
  <c r="N178" i="4"/>
  <c r="L178" i="4"/>
  <c r="K178" i="4"/>
  <c r="S178" i="4" s="1"/>
  <c r="Q177" i="4"/>
  <c r="M177" i="4"/>
  <c r="K177" i="4"/>
  <c r="R176" i="4"/>
  <c r="P176" i="4"/>
  <c r="N176" i="4"/>
  <c r="L176" i="4"/>
  <c r="K176" i="4"/>
  <c r="S176" i="4" s="1"/>
  <c r="Q175" i="4"/>
  <c r="M175" i="4"/>
  <c r="K175" i="4"/>
  <c r="R174" i="4"/>
  <c r="P174" i="4"/>
  <c r="N174" i="4"/>
  <c r="L174" i="4"/>
  <c r="K174" i="4"/>
  <c r="S174" i="4" s="1"/>
  <c r="Q173" i="4"/>
  <c r="M173" i="4"/>
  <c r="K173" i="4"/>
  <c r="R172" i="4"/>
  <c r="P172" i="4"/>
  <c r="N172" i="4"/>
  <c r="L172" i="4"/>
  <c r="K172" i="4"/>
  <c r="S172" i="4" s="1"/>
  <c r="Q171" i="4"/>
  <c r="M171" i="4"/>
  <c r="K171" i="4"/>
  <c r="R170" i="4"/>
  <c r="P170" i="4"/>
  <c r="N170" i="4"/>
  <c r="L170" i="4"/>
  <c r="K170" i="4"/>
  <c r="S170" i="4" s="1"/>
  <c r="Q169" i="4"/>
  <c r="M169" i="4"/>
  <c r="K169" i="4"/>
  <c r="R168" i="4"/>
  <c r="P168" i="4"/>
  <c r="N168" i="4"/>
  <c r="L168" i="4"/>
  <c r="K168" i="4"/>
  <c r="S168" i="4" s="1"/>
  <c r="Q167" i="4"/>
  <c r="M167" i="4"/>
  <c r="K167" i="4"/>
  <c r="R166" i="4"/>
  <c r="P166" i="4"/>
  <c r="N166" i="4"/>
  <c r="L166" i="4"/>
  <c r="K166" i="4"/>
  <c r="S166" i="4" s="1"/>
  <c r="Q165" i="4"/>
  <c r="M165" i="4"/>
  <c r="K165" i="4"/>
  <c r="R164" i="4"/>
  <c r="P164" i="4"/>
  <c r="N164" i="4"/>
  <c r="L164" i="4"/>
  <c r="K164" i="4"/>
  <c r="S164" i="4" s="1"/>
  <c r="Q163" i="4"/>
  <c r="M163" i="4"/>
  <c r="K163" i="4"/>
  <c r="R162" i="4"/>
  <c r="P162" i="4"/>
  <c r="N162" i="4"/>
  <c r="L162" i="4"/>
  <c r="K162" i="4"/>
  <c r="S162" i="4" s="1"/>
  <c r="Q161" i="4"/>
  <c r="M161" i="4"/>
  <c r="K161" i="4"/>
  <c r="R160" i="4"/>
  <c r="P160" i="4"/>
  <c r="N160" i="4"/>
  <c r="L160" i="4"/>
  <c r="K160" i="4"/>
  <c r="S160" i="4" s="1"/>
  <c r="Q159" i="4"/>
  <c r="M159" i="4"/>
  <c r="K159" i="4"/>
  <c r="R158" i="4"/>
  <c r="P158" i="4"/>
  <c r="N158" i="4"/>
  <c r="L158" i="4"/>
  <c r="K158" i="4"/>
  <c r="S158" i="4" s="1"/>
  <c r="Q157" i="4"/>
  <c r="M157" i="4"/>
  <c r="K157" i="4"/>
  <c r="R156" i="4"/>
  <c r="P156" i="4"/>
  <c r="N156" i="4"/>
  <c r="L156" i="4"/>
  <c r="K156" i="4"/>
  <c r="S156" i="4" s="1"/>
  <c r="Q155" i="4"/>
  <c r="M155" i="4"/>
  <c r="K155" i="4"/>
  <c r="R154" i="4"/>
  <c r="P154" i="4"/>
  <c r="N154" i="4"/>
  <c r="L154" i="4"/>
  <c r="K154" i="4"/>
  <c r="S154" i="4" s="1"/>
  <c r="Q153" i="4"/>
  <c r="M153" i="4"/>
  <c r="K153" i="4"/>
  <c r="R152" i="4"/>
  <c r="P152" i="4"/>
  <c r="N152" i="4"/>
  <c r="L152" i="4"/>
  <c r="K152" i="4"/>
  <c r="S152" i="4" s="1"/>
  <c r="M151" i="4"/>
  <c r="K151" i="4"/>
  <c r="R150" i="4"/>
  <c r="P150" i="4"/>
  <c r="N150" i="4"/>
  <c r="L150" i="4"/>
  <c r="K150" i="4"/>
  <c r="S150" i="4" s="1"/>
  <c r="Q149" i="4"/>
  <c r="M149" i="4"/>
  <c r="K149" i="4"/>
  <c r="R148" i="4"/>
  <c r="P148" i="4"/>
  <c r="N148" i="4"/>
  <c r="L148" i="4"/>
  <c r="K148" i="4"/>
  <c r="S148" i="4" s="1"/>
  <c r="Q147" i="4"/>
  <c r="M147" i="4"/>
  <c r="K147" i="4"/>
  <c r="R146" i="4"/>
  <c r="P146" i="4"/>
  <c r="N146" i="4"/>
  <c r="L146" i="4"/>
  <c r="K146" i="4"/>
  <c r="S146" i="4" s="1"/>
  <c r="Q145" i="4"/>
  <c r="M145" i="4"/>
  <c r="K145" i="4"/>
  <c r="R144" i="4"/>
  <c r="P144" i="4"/>
  <c r="N144" i="4"/>
  <c r="L144" i="4"/>
  <c r="K144" i="4"/>
  <c r="S144" i="4" s="1"/>
  <c r="Q143" i="4"/>
  <c r="M143" i="4"/>
  <c r="K143" i="4"/>
  <c r="R142" i="4"/>
  <c r="P142" i="4"/>
  <c r="N142" i="4"/>
  <c r="L142" i="4"/>
  <c r="K142" i="4"/>
  <c r="S142" i="4" s="1"/>
  <c r="Q141" i="4"/>
  <c r="M141" i="4"/>
  <c r="K141" i="4"/>
  <c r="R140" i="4"/>
  <c r="P140" i="4"/>
  <c r="N140" i="4"/>
  <c r="L140" i="4"/>
  <c r="K140" i="4"/>
  <c r="S140" i="4" s="1"/>
  <c r="Q139" i="4"/>
  <c r="M139" i="4"/>
  <c r="K139" i="4"/>
  <c r="R138" i="4"/>
  <c r="P138" i="4"/>
  <c r="N138" i="4"/>
  <c r="L138" i="4"/>
  <c r="K138" i="4"/>
  <c r="S138" i="4" s="1"/>
  <c r="Q137" i="4"/>
  <c r="M137" i="4"/>
  <c r="K137" i="4"/>
  <c r="R136" i="4"/>
  <c r="P136" i="4"/>
  <c r="N136" i="4"/>
  <c r="L136" i="4"/>
  <c r="K136" i="4"/>
  <c r="S136" i="4" s="1"/>
  <c r="Q135" i="4"/>
  <c r="M135" i="4"/>
  <c r="K135" i="4"/>
  <c r="R134" i="4"/>
  <c r="P134" i="4"/>
  <c r="N134" i="4"/>
  <c r="L134" i="4"/>
  <c r="K134" i="4"/>
  <c r="S134" i="4" s="1"/>
  <c r="Q133" i="4"/>
  <c r="M133" i="4"/>
  <c r="K133" i="4"/>
  <c r="R132" i="4"/>
  <c r="P132" i="4"/>
  <c r="N132" i="4"/>
  <c r="L132" i="4"/>
  <c r="K132" i="4"/>
  <c r="S132" i="4" s="1"/>
  <c r="Q131" i="4"/>
  <c r="M131" i="4"/>
  <c r="K131" i="4"/>
  <c r="R130" i="4"/>
  <c r="P130" i="4"/>
  <c r="N130" i="4"/>
  <c r="L130" i="4"/>
  <c r="K130" i="4"/>
  <c r="S130" i="4" s="1"/>
  <c r="Q129" i="4"/>
  <c r="M129" i="4"/>
  <c r="K129" i="4"/>
  <c r="R128" i="4"/>
  <c r="P128" i="4"/>
  <c r="N128" i="4"/>
  <c r="L128" i="4"/>
  <c r="K128" i="4"/>
  <c r="S128" i="4" s="1"/>
  <c r="Q127" i="4"/>
  <c r="M127" i="4"/>
  <c r="K127" i="4"/>
  <c r="R126" i="4"/>
  <c r="P126" i="4"/>
  <c r="N126" i="4"/>
  <c r="L126" i="4"/>
  <c r="K126" i="4"/>
  <c r="S126" i="4" s="1"/>
  <c r="Q125" i="4"/>
  <c r="M125" i="4"/>
  <c r="K125" i="4"/>
  <c r="R124" i="4"/>
  <c r="P124" i="4"/>
  <c r="N124" i="4"/>
  <c r="L124" i="4"/>
  <c r="K124" i="4"/>
  <c r="S124" i="4" s="1"/>
  <c r="Q123" i="4"/>
  <c r="M123" i="4"/>
  <c r="K123" i="4"/>
  <c r="R122" i="4"/>
  <c r="P122" i="4"/>
  <c r="N122" i="4"/>
  <c r="L122" i="4"/>
  <c r="K122" i="4"/>
  <c r="S122" i="4" s="1"/>
  <c r="Q121" i="4"/>
  <c r="M121" i="4"/>
  <c r="K121" i="4"/>
  <c r="R120" i="4"/>
  <c r="P120" i="4"/>
  <c r="N120" i="4"/>
  <c r="L120" i="4"/>
  <c r="K120" i="4"/>
  <c r="S120" i="4" s="1"/>
  <c r="Q119" i="4"/>
  <c r="M119" i="4"/>
  <c r="K119" i="4"/>
  <c r="R118" i="4"/>
  <c r="P118" i="4"/>
  <c r="N118" i="4"/>
  <c r="L118" i="4"/>
  <c r="K118" i="4"/>
  <c r="S118" i="4" s="1"/>
  <c r="Q117" i="4"/>
  <c r="M117" i="4"/>
  <c r="K117" i="4"/>
  <c r="R116" i="4"/>
  <c r="P116" i="4"/>
  <c r="N116" i="4"/>
  <c r="L116" i="4"/>
  <c r="K116" i="4"/>
  <c r="S116" i="4" s="1"/>
  <c r="Q115" i="4"/>
  <c r="M115" i="4"/>
  <c r="K115" i="4"/>
  <c r="R114" i="4"/>
  <c r="P114" i="4"/>
  <c r="N114" i="4"/>
  <c r="L114" i="4"/>
  <c r="K114" i="4"/>
  <c r="S114" i="4" s="1"/>
  <c r="Q113" i="4"/>
  <c r="M113" i="4"/>
  <c r="K113" i="4"/>
  <c r="R112" i="4"/>
  <c r="P112" i="4"/>
  <c r="N112" i="4"/>
  <c r="L112" i="4"/>
  <c r="K112" i="4"/>
  <c r="S112" i="4" s="1"/>
  <c r="Q111" i="4"/>
  <c r="M111" i="4"/>
  <c r="K111" i="4"/>
  <c r="R110" i="4"/>
  <c r="P110" i="4"/>
  <c r="N110" i="4"/>
  <c r="L110" i="4"/>
  <c r="K110" i="4"/>
  <c r="S110" i="4" s="1"/>
  <c r="Q109" i="4"/>
  <c r="M109" i="4"/>
  <c r="K109" i="4"/>
  <c r="R108" i="4"/>
  <c r="P108" i="4"/>
  <c r="N108" i="4"/>
  <c r="L108" i="4"/>
  <c r="K108" i="4"/>
  <c r="S108" i="4" s="1"/>
  <c r="Q107" i="4"/>
  <c r="M107" i="4"/>
  <c r="K107" i="4"/>
  <c r="R106" i="4"/>
  <c r="P106" i="4"/>
  <c r="N106" i="4"/>
  <c r="L106" i="4"/>
  <c r="K106" i="4"/>
  <c r="S106" i="4" s="1"/>
  <c r="Q105" i="4"/>
  <c r="M105" i="4"/>
  <c r="K105" i="4"/>
  <c r="R104" i="4"/>
  <c r="P104" i="4"/>
  <c r="N104" i="4"/>
  <c r="L104" i="4"/>
  <c r="K104" i="4"/>
  <c r="S104" i="4" s="1"/>
  <c r="Q103" i="4"/>
  <c r="M103" i="4"/>
  <c r="K103" i="4"/>
  <c r="R102" i="4"/>
  <c r="P102" i="4"/>
  <c r="N102" i="4"/>
  <c r="L102" i="4"/>
  <c r="K102" i="4"/>
  <c r="S102" i="4" s="1"/>
  <c r="Q101" i="4"/>
  <c r="M101" i="4"/>
  <c r="K101" i="4"/>
  <c r="R100" i="4"/>
  <c r="P100" i="4"/>
  <c r="N100" i="4"/>
  <c r="L100" i="4"/>
  <c r="K100" i="4"/>
  <c r="S100" i="4" s="1"/>
  <c r="Q99" i="4"/>
  <c r="M99" i="4"/>
  <c r="K99" i="4"/>
  <c r="R98" i="4"/>
  <c r="P98" i="4"/>
  <c r="N98" i="4"/>
  <c r="L98" i="4"/>
  <c r="K98" i="4"/>
  <c r="S98" i="4" s="1"/>
  <c r="Q97" i="4"/>
  <c r="M97" i="4"/>
  <c r="K97" i="4"/>
  <c r="R96" i="4"/>
  <c r="P96" i="4"/>
  <c r="N96" i="4"/>
  <c r="L96" i="4"/>
  <c r="K96" i="4"/>
  <c r="S96" i="4" s="1"/>
  <c r="Q95" i="4"/>
  <c r="M95" i="4"/>
  <c r="K95" i="4"/>
  <c r="R94" i="4"/>
  <c r="P94" i="4"/>
  <c r="N94" i="4"/>
  <c r="L94" i="4"/>
  <c r="K94" i="4"/>
  <c r="S94" i="4" s="1"/>
  <c r="Q93" i="4"/>
  <c r="M93" i="4"/>
  <c r="K93" i="4"/>
  <c r="R92" i="4"/>
  <c r="P92" i="4"/>
  <c r="N92" i="4"/>
  <c r="L92" i="4"/>
  <c r="K92" i="4"/>
  <c r="S92" i="4" s="1"/>
  <c r="Q91" i="4"/>
  <c r="M91" i="4"/>
  <c r="K91" i="4"/>
  <c r="R90" i="4"/>
  <c r="P90" i="4"/>
  <c r="N90" i="4"/>
  <c r="L90" i="4"/>
  <c r="K90" i="4"/>
  <c r="S90" i="4" s="1"/>
  <c r="Q89" i="4"/>
  <c r="M89" i="4"/>
  <c r="K89" i="4"/>
  <c r="R88" i="4"/>
  <c r="P88" i="4"/>
  <c r="N88" i="4"/>
  <c r="L88" i="4"/>
  <c r="K88" i="4"/>
  <c r="S88" i="4" s="1"/>
  <c r="Q87" i="4"/>
  <c r="M87" i="4"/>
  <c r="K87" i="4"/>
  <c r="R86" i="4"/>
  <c r="P86" i="4"/>
  <c r="N86" i="4"/>
  <c r="L86" i="4"/>
  <c r="K86" i="4"/>
  <c r="S86" i="4" s="1"/>
  <c r="Q85" i="4"/>
  <c r="M85" i="4"/>
  <c r="K85" i="4"/>
  <c r="R84" i="4"/>
  <c r="P84" i="4"/>
  <c r="N84" i="4"/>
  <c r="L84" i="4"/>
  <c r="K84" i="4"/>
  <c r="S84" i="4" s="1"/>
  <c r="Q83" i="4"/>
  <c r="M83" i="4"/>
  <c r="K83" i="4"/>
  <c r="R82" i="4"/>
  <c r="P82" i="4"/>
  <c r="N82" i="4"/>
  <c r="L82" i="4"/>
  <c r="K82" i="4"/>
  <c r="S82" i="4" s="1"/>
  <c r="Q81" i="4"/>
  <c r="M81" i="4"/>
  <c r="K81" i="4"/>
  <c r="R80" i="4"/>
  <c r="P80" i="4"/>
  <c r="N80" i="4"/>
  <c r="L80" i="4"/>
  <c r="K80" i="4"/>
  <c r="S80" i="4" s="1"/>
  <c r="Q79" i="4"/>
  <c r="N79" i="4"/>
  <c r="L79" i="4"/>
  <c r="K79" i="4"/>
  <c r="K78" i="4"/>
  <c r="R78" i="4" s="1"/>
  <c r="R77" i="4"/>
  <c r="P77" i="4"/>
  <c r="N77" i="4"/>
  <c r="L77" i="4"/>
  <c r="K77" i="4"/>
  <c r="S77" i="4" s="1"/>
  <c r="K76" i="4"/>
  <c r="R76" i="4" s="1"/>
  <c r="R75" i="4"/>
  <c r="P75" i="4"/>
  <c r="N75" i="4"/>
  <c r="L75" i="4"/>
  <c r="K75" i="4"/>
  <c r="S75" i="4" s="1"/>
  <c r="K74" i="4"/>
  <c r="R74" i="4" s="1"/>
  <c r="R73" i="4"/>
  <c r="P73" i="4"/>
  <c r="N73" i="4"/>
  <c r="L73" i="4"/>
  <c r="K73" i="4"/>
  <c r="S73" i="4" s="1"/>
  <c r="K72" i="4"/>
  <c r="R72" i="4" s="1"/>
  <c r="R71" i="4"/>
  <c r="P71" i="4"/>
  <c r="N71" i="4"/>
  <c r="L71" i="4"/>
  <c r="K71" i="4"/>
  <c r="S71" i="4" s="1"/>
  <c r="K70" i="4"/>
  <c r="R70" i="4" s="1"/>
  <c r="R69" i="4"/>
  <c r="P69" i="4"/>
  <c r="N69" i="4"/>
  <c r="L69" i="4"/>
  <c r="K69" i="4"/>
  <c r="S69" i="4" s="1"/>
  <c r="K68" i="4"/>
  <c r="R68" i="4" s="1"/>
  <c r="R67" i="4"/>
  <c r="P67" i="4"/>
  <c r="N67" i="4"/>
  <c r="L67" i="4"/>
  <c r="K67" i="4"/>
  <c r="S67" i="4" s="1"/>
  <c r="K66" i="4"/>
  <c r="R66" i="4" s="1"/>
  <c r="R65" i="4"/>
  <c r="P65" i="4"/>
  <c r="N65" i="4"/>
  <c r="L65" i="4"/>
  <c r="K65" i="4"/>
  <c r="S65" i="4" s="1"/>
  <c r="K64" i="4"/>
  <c r="R64" i="4" s="1"/>
  <c r="R63" i="4"/>
  <c r="P63" i="4"/>
  <c r="N63" i="4"/>
  <c r="L63" i="4"/>
  <c r="K63" i="4"/>
  <c r="S63" i="4" s="1"/>
  <c r="K62" i="4"/>
  <c r="R62" i="4" s="1"/>
  <c r="R61" i="4"/>
  <c r="P61" i="4"/>
  <c r="N61" i="4"/>
  <c r="L61" i="4"/>
  <c r="K61" i="4"/>
  <c r="S61" i="4" s="1"/>
  <c r="K60" i="4"/>
  <c r="R60" i="4" s="1"/>
  <c r="R59" i="4"/>
  <c r="P59" i="4"/>
  <c r="N59" i="4"/>
  <c r="L59" i="4"/>
  <c r="K59" i="4"/>
  <c r="S59" i="4" s="1"/>
  <c r="K58" i="4"/>
  <c r="R58" i="4" s="1"/>
  <c r="R57" i="4"/>
  <c r="P57" i="4"/>
  <c r="N57" i="4"/>
  <c r="L57" i="4"/>
  <c r="K57" i="4"/>
  <c r="S57" i="4" s="1"/>
  <c r="K56" i="4"/>
  <c r="R56" i="4" s="1"/>
  <c r="R55" i="4"/>
  <c r="P55" i="4"/>
  <c r="N55" i="4"/>
  <c r="L55" i="4"/>
  <c r="K55" i="4"/>
  <c r="S55" i="4" s="1"/>
  <c r="K54" i="4"/>
  <c r="R54" i="4" s="1"/>
  <c r="R53" i="4"/>
  <c r="P53" i="4"/>
  <c r="N53" i="4"/>
  <c r="L53" i="4"/>
  <c r="K53" i="4"/>
  <c r="S53" i="4" s="1"/>
  <c r="K52" i="4"/>
  <c r="R52" i="4" s="1"/>
  <c r="R51" i="4"/>
  <c r="P51" i="4"/>
  <c r="N51" i="4"/>
  <c r="L51" i="4"/>
  <c r="K51" i="4"/>
  <c r="S51" i="4" s="1"/>
  <c r="K50" i="4"/>
  <c r="R50" i="4" s="1"/>
  <c r="R49" i="4"/>
  <c r="P49" i="4"/>
  <c r="N49" i="4"/>
  <c r="L49" i="4"/>
  <c r="K49" i="4"/>
  <c r="S49" i="4" s="1"/>
  <c r="K48" i="4"/>
  <c r="R48" i="4" s="1"/>
  <c r="R47" i="4"/>
  <c r="P47" i="4"/>
  <c r="N47" i="4"/>
  <c r="L47" i="4"/>
  <c r="K47" i="4"/>
  <c r="S47" i="4" s="1"/>
  <c r="K46" i="4"/>
  <c r="R46" i="4" s="1"/>
  <c r="R45" i="4"/>
  <c r="P45" i="4"/>
  <c r="N45" i="4"/>
  <c r="L45" i="4"/>
  <c r="K45" i="4"/>
  <c r="S45" i="4" s="1"/>
  <c r="K44" i="4"/>
  <c r="R44" i="4" s="1"/>
  <c r="R43" i="4"/>
  <c r="P43" i="4"/>
  <c r="N43" i="4"/>
  <c r="L43" i="4"/>
  <c r="K43" i="4"/>
  <c r="S43" i="4" s="1"/>
  <c r="K42" i="4"/>
  <c r="R42" i="4" s="1"/>
  <c r="R41" i="4"/>
  <c r="P41" i="4"/>
  <c r="N41" i="4"/>
  <c r="L41" i="4"/>
  <c r="K41" i="4"/>
  <c r="S41" i="4" s="1"/>
  <c r="K40" i="4"/>
  <c r="R40" i="4" s="1"/>
  <c r="R39" i="4"/>
  <c r="P39" i="4"/>
  <c r="N39" i="4"/>
  <c r="L39" i="4"/>
  <c r="K39" i="4"/>
  <c r="S39" i="4" s="1"/>
  <c r="K38" i="4"/>
  <c r="R38" i="4" s="1"/>
  <c r="R37" i="4"/>
  <c r="P37" i="4"/>
  <c r="N37" i="4"/>
  <c r="L37" i="4"/>
  <c r="K37" i="4"/>
  <c r="S37" i="4" s="1"/>
  <c r="K36" i="4"/>
  <c r="R36" i="4" s="1"/>
  <c r="R35" i="4"/>
  <c r="P35" i="4"/>
  <c r="N35" i="4"/>
  <c r="L35" i="4"/>
  <c r="K35" i="4"/>
  <c r="S35" i="4" s="1"/>
  <c r="K34" i="4"/>
  <c r="R34" i="4" s="1"/>
  <c r="R33" i="4"/>
  <c r="P33" i="4"/>
  <c r="N33" i="4"/>
  <c r="L33" i="4"/>
  <c r="K33" i="4"/>
  <c r="S33" i="4" s="1"/>
  <c r="K32" i="4"/>
  <c r="R32" i="4" s="1"/>
  <c r="R31" i="4"/>
  <c r="P31" i="4"/>
  <c r="N31" i="4"/>
  <c r="L31" i="4"/>
  <c r="K31" i="4"/>
  <c r="S31" i="4" s="1"/>
  <c r="K30" i="4"/>
  <c r="R30" i="4" s="1"/>
  <c r="R29" i="4"/>
  <c r="P29" i="4"/>
  <c r="N29" i="4"/>
  <c r="L29" i="4"/>
  <c r="K29" i="4"/>
  <c r="S29" i="4" s="1"/>
  <c r="K28" i="4"/>
  <c r="R28" i="4" s="1"/>
  <c r="R27" i="4"/>
  <c r="P27" i="4"/>
  <c r="N27" i="4"/>
  <c r="L27" i="4"/>
  <c r="K27" i="4"/>
  <c r="S27" i="4" s="1"/>
  <c r="K26" i="4"/>
  <c r="R26" i="4" s="1"/>
  <c r="R25" i="4"/>
  <c r="P25" i="4"/>
  <c r="N25" i="4"/>
  <c r="L25" i="4"/>
  <c r="K25" i="4"/>
  <c r="S25" i="4" s="1"/>
  <c r="K24" i="4"/>
  <c r="R24" i="4" s="1"/>
  <c r="R23" i="4"/>
  <c r="P23" i="4"/>
  <c r="N23" i="4"/>
  <c r="L23" i="4"/>
  <c r="K23" i="4"/>
  <c r="S23" i="4" s="1"/>
  <c r="K22" i="4"/>
  <c r="R22" i="4" s="1"/>
  <c r="R21" i="4"/>
  <c r="P21" i="4"/>
  <c r="N21" i="4"/>
  <c r="L21" i="4"/>
  <c r="K21" i="4"/>
  <c r="S21" i="4" s="1"/>
  <c r="K20" i="4"/>
  <c r="R20" i="4" s="1"/>
  <c r="R19" i="4"/>
  <c r="P19" i="4"/>
  <c r="N19" i="4"/>
  <c r="L19" i="4"/>
  <c r="K19" i="4"/>
  <c r="S19" i="4" s="1"/>
  <c r="K18" i="4"/>
  <c r="R18" i="4" s="1"/>
  <c r="R17" i="4"/>
  <c r="P17" i="4"/>
  <c r="N17" i="4"/>
  <c r="L17" i="4"/>
  <c r="K17" i="4"/>
  <c r="S17" i="4" s="1"/>
  <c r="K16" i="4"/>
  <c r="R16" i="4" s="1"/>
  <c r="R15" i="4"/>
  <c r="P15" i="4"/>
  <c r="N15" i="4"/>
  <c r="L15" i="4"/>
  <c r="K15" i="4"/>
  <c r="S15" i="4" s="1"/>
  <c r="K14" i="4"/>
  <c r="R14" i="4" s="1"/>
  <c r="R13" i="4"/>
  <c r="P13" i="4"/>
  <c r="N13" i="4"/>
  <c r="L13" i="4"/>
  <c r="K13" i="4"/>
  <c r="S13" i="4" s="1"/>
  <c r="K12" i="4"/>
  <c r="R12" i="4" s="1"/>
  <c r="R11" i="4"/>
  <c r="P11" i="4"/>
  <c r="N11" i="4"/>
  <c r="L11" i="4"/>
  <c r="K11" i="4"/>
  <c r="S11" i="4" s="1"/>
  <c r="K10" i="4"/>
  <c r="R10" i="4" s="1"/>
  <c r="R9" i="4"/>
  <c r="P9" i="4"/>
  <c r="N9" i="4"/>
  <c r="L9" i="4"/>
  <c r="K9" i="4"/>
  <c r="S9" i="4" s="1"/>
  <c r="K8" i="4"/>
  <c r="R8" i="4" s="1"/>
  <c r="R7" i="4"/>
  <c r="P7" i="4"/>
  <c r="N7" i="4"/>
  <c r="L7" i="4"/>
  <c r="K7" i="4"/>
  <c r="S7" i="4" s="1"/>
  <c r="K6" i="4"/>
  <c r="R6" i="4" s="1"/>
  <c r="R5" i="4"/>
  <c r="P5" i="4"/>
  <c r="N5" i="4"/>
  <c r="L5" i="4"/>
  <c r="K5" i="4"/>
  <c r="S5" i="4" s="1"/>
  <c r="K4" i="4"/>
  <c r="R4" i="4" s="1"/>
  <c r="R3" i="4"/>
  <c r="P3" i="4"/>
  <c r="N3" i="4"/>
  <c r="L3" i="4"/>
  <c r="K3" i="4"/>
  <c r="S3" i="4" s="1"/>
  <c r="S2" i="4"/>
  <c r="R2" i="4"/>
  <c r="Q2" i="4"/>
  <c r="P2" i="4"/>
  <c r="O2" i="4"/>
  <c r="N2" i="4"/>
  <c r="M2" i="4"/>
  <c r="L2" i="4"/>
  <c r="K1" i="4"/>
  <c r="S1" i="4" s="1"/>
  <c r="J1" i="4"/>
  <c r="I1" i="4"/>
  <c r="R1" i="4" s="1"/>
  <c r="H1" i="4"/>
  <c r="G1" i="4"/>
  <c r="P1" i="4" s="1"/>
  <c r="F1" i="4"/>
  <c r="E1" i="4"/>
  <c r="N1" i="4" s="1"/>
  <c r="D1" i="4"/>
  <c r="C1" i="4"/>
  <c r="L1" i="4" s="1"/>
  <c r="K209" i="3"/>
  <c r="J209" i="3"/>
  <c r="P209" i="3" s="1"/>
  <c r="Q208" i="3"/>
  <c r="J208" i="3"/>
  <c r="J207" i="3"/>
  <c r="J206" i="3"/>
  <c r="O205" i="3"/>
  <c r="J205" i="3"/>
  <c r="J204" i="3"/>
  <c r="Q204" i="3" s="1"/>
  <c r="K203" i="3"/>
  <c r="J203" i="3"/>
  <c r="P203" i="3" s="1"/>
  <c r="J202" i="3"/>
  <c r="K201" i="3"/>
  <c r="J201" i="3"/>
  <c r="P201" i="3" s="1"/>
  <c r="Q200" i="3"/>
  <c r="J200" i="3"/>
  <c r="O199" i="3"/>
  <c r="J199" i="3"/>
  <c r="J198" i="3"/>
  <c r="J197" i="3"/>
  <c r="J196" i="3"/>
  <c r="Q196" i="3" s="1"/>
  <c r="K195" i="3"/>
  <c r="J195" i="3"/>
  <c r="P195" i="3" s="1"/>
  <c r="J194" i="3"/>
  <c r="K193" i="3"/>
  <c r="J193" i="3"/>
  <c r="P193" i="3" s="1"/>
  <c r="Q192" i="3"/>
  <c r="J192" i="3"/>
  <c r="J191" i="3"/>
  <c r="J190" i="3"/>
  <c r="O189" i="3"/>
  <c r="J189" i="3"/>
  <c r="J188" i="3"/>
  <c r="Q188" i="3" s="1"/>
  <c r="K187" i="3"/>
  <c r="J187" i="3"/>
  <c r="P187" i="3" s="1"/>
  <c r="J186" i="3"/>
  <c r="K185" i="3"/>
  <c r="J185" i="3"/>
  <c r="P185" i="3" s="1"/>
  <c r="Q184" i="3"/>
  <c r="J184" i="3"/>
  <c r="O183" i="3"/>
  <c r="J183" i="3"/>
  <c r="J182" i="3"/>
  <c r="L181" i="3"/>
  <c r="J181" i="3"/>
  <c r="Q181" i="3" s="1"/>
  <c r="J180" i="3"/>
  <c r="J179" i="3"/>
  <c r="J178" i="3"/>
  <c r="L177" i="3"/>
  <c r="J177" i="3"/>
  <c r="P177" i="3" s="1"/>
  <c r="J176" i="3"/>
  <c r="J175" i="3"/>
  <c r="J174" i="3"/>
  <c r="L173" i="3"/>
  <c r="J173" i="3"/>
  <c r="P173" i="3" s="1"/>
  <c r="J172" i="3"/>
  <c r="J171" i="3"/>
  <c r="J170" i="3"/>
  <c r="L169" i="3"/>
  <c r="J169" i="3"/>
  <c r="P169" i="3" s="1"/>
  <c r="J168" i="3"/>
  <c r="J167" i="3"/>
  <c r="J166" i="3"/>
  <c r="L165" i="3"/>
  <c r="J165" i="3"/>
  <c r="P165" i="3" s="1"/>
  <c r="J164" i="3"/>
  <c r="J163" i="3"/>
  <c r="J162" i="3"/>
  <c r="L161" i="3"/>
  <c r="J161" i="3"/>
  <c r="P161" i="3" s="1"/>
  <c r="J160" i="3"/>
  <c r="J159" i="3"/>
  <c r="J158" i="3"/>
  <c r="L157" i="3"/>
  <c r="J157" i="3"/>
  <c r="P157" i="3" s="1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K68" i="3"/>
  <c r="J68" i="3"/>
  <c r="N68" i="3" s="1"/>
  <c r="M67" i="3"/>
  <c r="J67" i="3"/>
  <c r="J66" i="3"/>
  <c r="J65" i="3"/>
  <c r="M65" i="3" s="1"/>
  <c r="K64" i="3"/>
  <c r="J64" i="3"/>
  <c r="P64" i="3" s="1"/>
  <c r="M63" i="3"/>
  <c r="J63" i="3"/>
  <c r="O62" i="3"/>
  <c r="J62" i="3"/>
  <c r="J61" i="3"/>
  <c r="M61" i="3" s="1"/>
  <c r="K60" i="3"/>
  <c r="J60" i="3"/>
  <c r="P60" i="3" s="1"/>
  <c r="M59" i="3"/>
  <c r="J59" i="3"/>
  <c r="J58" i="3"/>
  <c r="J57" i="3"/>
  <c r="M57" i="3" s="1"/>
  <c r="K56" i="3"/>
  <c r="J56" i="3"/>
  <c r="P56" i="3" s="1"/>
  <c r="M55" i="3"/>
  <c r="J55" i="3"/>
  <c r="O54" i="3"/>
  <c r="J54" i="3"/>
  <c r="J53" i="3"/>
  <c r="M53" i="3" s="1"/>
  <c r="K52" i="3"/>
  <c r="J52" i="3"/>
  <c r="P52" i="3" s="1"/>
  <c r="M51" i="3"/>
  <c r="J51" i="3"/>
  <c r="J50" i="3"/>
  <c r="J49" i="3"/>
  <c r="M49" i="3" s="1"/>
  <c r="K48" i="3"/>
  <c r="J48" i="3"/>
  <c r="P48" i="3" s="1"/>
  <c r="M47" i="3"/>
  <c r="J47" i="3"/>
  <c r="O46" i="3"/>
  <c r="J46" i="3"/>
  <c r="J45" i="3"/>
  <c r="M45" i="3" s="1"/>
  <c r="K44" i="3"/>
  <c r="J44" i="3"/>
  <c r="P44" i="3" s="1"/>
  <c r="M43" i="3"/>
  <c r="J43" i="3"/>
  <c r="J42" i="3"/>
  <c r="J41" i="3"/>
  <c r="M41" i="3" s="1"/>
  <c r="K40" i="3"/>
  <c r="J40" i="3"/>
  <c r="P40" i="3" s="1"/>
  <c r="M39" i="3"/>
  <c r="J39" i="3"/>
  <c r="O38" i="3"/>
  <c r="J38" i="3"/>
  <c r="J37" i="3"/>
  <c r="M37" i="3" s="1"/>
  <c r="K36" i="3"/>
  <c r="J36" i="3"/>
  <c r="P36" i="3" s="1"/>
  <c r="M35" i="3"/>
  <c r="J35" i="3"/>
  <c r="J34" i="3"/>
  <c r="J33" i="3"/>
  <c r="M33" i="3" s="1"/>
  <c r="K32" i="3"/>
  <c r="J32" i="3"/>
  <c r="P32" i="3" s="1"/>
  <c r="M31" i="3"/>
  <c r="J31" i="3"/>
  <c r="O30" i="3"/>
  <c r="J30" i="3"/>
  <c r="J29" i="3"/>
  <c r="M29" i="3" s="1"/>
  <c r="K28" i="3"/>
  <c r="J28" i="3"/>
  <c r="P28" i="3" s="1"/>
  <c r="M27" i="3"/>
  <c r="J27" i="3"/>
  <c r="J26" i="3"/>
  <c r="J25" i="3"/>
  <c r="M25" i="3" s="1"/>
  <c r="K24" i="3"/>
  <c r="J24" i="3"/>
  <c r="P24" i="3" s="1"/>
  <c r="M23" i="3"/>
  <c r="J23" i="3"/>
  <c r="O22" i="3"/>
  <c r="J22" i="3"/>
  <c r="J21" i="3"/>
  <c r="M21" i="3" s="1"/>
  <c r="K20" i="3"/>
  <c r="J20" i="3"/>
  <c r="P20" i="3" s="1"/>
  <c r="M19" i="3"/>
  <c r="J19" i="3"/>
  <c r="J18" i="3"/>
  <c r="J17" i="3"/>
  <c r="M17" i="3" s="1"/>
  <c r="K16" i="3"/>
  <c r="J16" i="3"/>
  <c r="P16" i="3" s="1"/>
  <c r="M15" i="3"/>
  <c r="J15" i="3"/>
  <c r="O14" i="3"/>
  <c r="J14" i="3"/>
  <c r="J13" i="3"/>
  <c r="M13" i="3" s="1"/>
  <c r="K12" i="3"/>
  <c r="J12" i="3"/>
  <c r="P12" i="3" s="1"/>
  <c r="M11" i="3"/>
  <c r="J11" i="3"/>
  <c r="J10" i="3"/>
  <c r="J9" i="3"/>
  <c r="M9" i="3" s="1"/>
  <c r="K8" i="3"/>
  <c r="J8" i="3"/>
  <c r="P8" i="3" s="1"/>
  <c r="M7" i="3"/>
  <c r="J7" i="3"/>
  <c r="O6" i="3"/>
  <c r="J6" i="3"/>
  <c r="J5" i="3"/>
  <c r="M5" i="3" s="1"/>
  <c r="J4" i="3"/>
  <c r="O4" i="3" s="1"/>
  <c r="J3" i="3"/>
  <c r="P3" i="3" s="1"/>
  <c r="Q2" i="3"/>
  <c r="P2" i="3"/>
  <c r="O2" i="3"/>
  <c r="N2" i="3"/>
  <c r="M2" i="3"/>
  <c r="L2" i="3"/>
  <c r="K2" i="3"/>
  <c r="I1" i="3"/>
  <c r="H1" i="3"/>
  <c r="G1" i="3"/>
  <c r="F1" i="3"/>
  <c r="E1" i="3"/>
  <c r="D1" i="3"/>
  <c r="C1" i="3"/>
  <c r="P10" i="3" l="1"/>
  <c r="K10" i="3"/>
  <c r="P18" i="3"/>
  <c r="K18" i="3"/>
  <c r="P26" i="3"/>
  <c r="K26" i="3"/>
  <c r="P34" i="3"/>
  <c r="K34" i="3"/>
  <c r="P42" i="3"/>
  <c r="K42" i="3"/>
  <c r="P50" i="3"/>
  <c r="K50" i="3"/>
  <c r="P58" i="3"/>
  <c r="K58" i="3"/>
  <c r="P66" i="3"/>
  <c r="K66" i="3"/>
  <c r="L141" i="3"/>
  <c r="P141" i="3"/>
  <c r="L143" i="3"/>
  <c r="P143" i="3"/>
  <c r="L145" i="3"/>
  <c r="P145" i="3"/>
  <c r="L147" i="3"/>
  <c r="P147" i="3"/>
  <c r="L149" i="3"/>
  <c r="P149" i="3"/>
  <c r="L151" i="3"/>
  <c r="P151" i="3"/>
  <c r="P155" i="3"/>
  <c r="L155" i="3"/>
  <c r="P163" i="3"/>
  <c r="L163" i="3"/>
  <c r="P171" i="3"/>
  <c r="L171" i="3"/>
  <c r="P179" i="3"/>
  <c r="L179" i="3"/>
  <c r="P191" i="3"/>
  <c r="K191" i="3"/>
  <c r="P197" i="3"/>
  <c r="K197" i="3"/>
  <c r="P207" i="3"/>
  <c r="K207" i="3"/>
  <c r="J1" i="3"/>
  <c r="L1" i="3" s="1"/>
  <c r="K4" i="3"/>
  <c r="P6" i="3"/>
  <c r="K6" i="3"/>
  <c r="O10" i="3"/>
  <c r="P14" i="3"/>
  <c r="K14" i="3"/>
  <c r="O18" i="3"/>
  <c r="P22" i="3"/>
  <c r="K22" i="3"/>
  <c r="O26" i="3"/>
  <c r="P30" i="3"/>
  <c r="K30" i="3"/>
  <c r="O34" i="3"/>
  <c r="P38" i="3"/>
  <c r="K38" i="3"/>
  <c r="O42" i="3"/>
  <c r="P46" i="3"/>
  <c r="K46" i="3"/>
  <c r="O50" i="3"/>
  <c r="P54" i="3"/>
  <c r="K54" i="3"/>
  <c r="O58" i="3"/>
  <c r="P62" i="3"/>
  <c r="K62" i="3"/>
  <c r="O66" i="3"/>
  <c r="P140" i="3"/>
  <c r="L140" i="3"/>
  <c r="P142" i="3"/>
  <c r="L142" i="3"/>
  <c r="P144" i="3"/>
  <c r="L144" i="3"/>
  <c r="P146" i="3"/>
  <c r="L146" i="3"/>
  <c r="P148" i="3"/>
  <c r="L148" i="3"/>
  <c r="P150" i="3"/>
  <c r="L150" i="3"/>
  <c r="P152" i="3"/>
  <c r="L152" i="3"/>
  <c r="P159" i="3"/>
  <c r="L159" i="3"/>
  <c r="P167" i="3"/>
  <c r="L167" i="3"/>
  <c r="P175" i="3"/>
  <c r="L175" i="3"/>
  <c r="P183" i="3"/>
  <c r="K183" i="3"/>
  <c r="P189" i="3"/>
  <c r="K189" i="3"/>
  <c r="O191" i="3"/>
  <c r="O197" i="3"/>
  <c r="P199" i="3"/>
  <c r="K199" i="3"/>
  <c r="P205" i="3"/>
  <c r="K205" i="3"/>
  <c r="O207" i="3"/>
  <c r="O8" i="3"/>
  <c r="O12" i="3"/>
  <c r="O16" i="3"/>
  <c r="O20" i="3"/>
  <c r="O24" i="3"/>
  <c r="O28" i="3"/>
  <c r="O32" i="3"/>
  <c r="O36" i="3"/>
  <c r="O40" i="3"/>
  <c r="O44" i="3"/>
  <c r="O48" i="3"/>
  <c r="O52" i="3"/>
  <c r="O56" i="3"/>
  <c r="O60" i="3"/>
  <c r="O64" i="3"/>
  <c r="O185" i="3"/>
  <c r="O187" i="3"/>
  <c r="O193" i="3"/>
  <c r="O195" i="3"/>
  <c r="O201" i="3"/>
  <c r="O203" i="3"/>
  <c r="O209" i="3"/>
  <c r="M3" i="3"/>
  <c r="Q3" i="3"/>
  <c r="L154" i="3"/>
  <c r="P154" i="3"/>
  <c r="L158" i="3"/>
  <c r="P158" i="3"/>
  <c r="L162" i="3"/>
  <c r="P162" i="3"/>
  <c r="L166" i="3"/>
  <c r="P166" i="3"/>
  <c r="L170" i="3"/>
  <c r="P170" i="3"/>
  <c r="L174" i="3"/>
  <c r="P174" i="3"/>
  <c r="L178" i="3"/>
  <c r="P178" i="3"/>
  <c r="P182" i="3"/>
  <c r="O182" i="3"/>
  <c r="K182" i="3"/>
  <c r="M182" i="3"/>
  <c r="P186" i="3"/>
  <c r="O186" i="3"/>
  <c r="K186" i="3"/>
  <c r="M186" i="3"/>
  <c r="P190" i="3"/>
  <c r="O190" i="3"/>
  <c r="K190" i="3"/>
  <c r="M190" i="3"/>
  <c r="P194" i="3"/>
  <c r="O194" i="3"/>
  <c r="K194" i="3"/>
  <c r="M194" i="3"/>
  <c r="P198" i="3"/>
  <c r="O198" i="3"/>
  <c r="K198" i="3"/>
  <c r="M198" i="3"/>
  <c r="P202" i="3"/>
  <c r="O202" i="3"/>
  <c r="K202" i="3"/>
  <c r="M202" i="3"/>
  <c r="P206" i="3"/>
  <c r="O206" i="3"/>
  <c r="K206" i="3"/>
  <c r="M206" i="3"/>
  <c r="M1" i="3"/>
  <c r="Q1" i="3"/>
  <c r="K3" i="3"/>
  <c r="O3" i="3"/>
  <c r="P4" i="3"/>
  <c r="Q4" i="3"/>
  <c r="M4" i="3"/>
  <c r="P5" i="3"/>
  <c r="O5" i="3"/>
  <c r="K5" i="3"/>
  <c r="Q5" i="3"/>
  <c r="P7" i="3"/>
  <c r="O7" i="3"/>
  <c r="K7" i="3"/>
  <c r="Q7" i="3"/>
  <c r="P9" i="3"/>
  <c r="O9" i="3"/>
  <c r="K9" i="3"/>
  <c r="Q9" i="3"/>
  <c r="P11" i="3"/>
  <c r="O11" i="3"/>
  <c r="K11" i="3"/>
  <c r="Q11" i="3"/>
  <c r="P13" i="3"/>
  <c r="O13" i="3"/>
  <c r="K13" i="3"/>
  <c r="Q13" i="3"/>
  <c r="P15" i="3"/>
  <c r="O15" i="3"/>
  <c r="K15" i="3"/>
  <c r="Q15" i="3"/>
  <c r="P17" i="3"/>
  <c r="O17" i="3"/>
  <c r="K17" i="3"/>
  <c r="Q17" i="3"/>
  <c r="P19" i="3"/>
  <c r="O19" i="3"/>
  <c r="K19" i="3"/>
  <c r="Q19" i="3"/>
  <c r="P21" i="3"/>
  <c r="O21" i="3"/>
  <c r="K21" i="3"/>
  <c r="Q21" i="3"/>
  <c r="P23" i="3"/>
  <c r="O23" i="3"/>
  <c r="K23" i="3"/>
  <c r="Q23" i="3"/>
  <c r="P25" i="3"/>
  <c r="O25" i="3"/>
  <c r="K25" i="3"/>
  <c r="Q25" i="3"/>
  <c r="P27" i="3"/>
  <c r="O27" i="3"/>
  <c r="K27" i="3"/>
  <c r="Q27" i="3"/>
  <c r="P29" i="3"/>
  <c r="O29" i="3"/>
  <c r="K29" i="3"/>
  <c r="Q29" i="3"/>
  <c r="P31" i="3"/>
  <c r="O31" i="3"/>
  <c r="K31" i="3"/>
  <c r="Q31" i="3"/>
  <c r="P33" i="3"/>
  <c r="O33" i="3"/>
  <c r="K33" i="3"/>
  <c r="Q33" i="3"/>
  <c r="P35" i="3"/>
  <c r="O35" i="3"/>
  <c r="K35" i="3"/>
  <c r="Q35" i="3"/>
  <c r="P37" i="3"/>
  <c r="O37" i="3"/>
  <c r="K37" i="3"/>
  <c r="Q37" i="3"/>
  <c r="P39" i="3"/>
  <c r="O39" i="3"/>
  <c r="K39" i="3"/>
  <c r="Q39" i="3"/>
  <c r="P41" i="3"/>
  <c r="O41" i="3"/>
  <c r="K41" i="3"/>
  <c r="Q41" i="3"/>
  <c r="P43" i="3"/>
  <c r="O43" i="3"/>
  <c r="K43" i="3"/>
  <c r="Q43" i="3"/>
  <c r="P45" i="3"/>
  <c r="O45" i="3"/>
  <c r="K45" i="3"/>
  <c r="Q45" i="3"/>
  <c r="P47" i="3"/>
  <c r="O47" i="3"/>
  <c r="K47" i="3"/>
  <c r="Q47" i="3"/>
  <c r="P49" i="3"/>
  <c r="O49" i="3"/>
  <c r="K49" i="3"/>
  <c r="Q49" i="3"/>
  <c r="P51" i="3"/>
  <c r="O51" i="3"/>
  <c r="K51" i="3"/>
  <c r="Q51" i="3"/>
  <c r="P53" i="3"/>
  <c r="O53" i="3"/>
  <c r="K53" i="3"/>
  <c r="Q53" i="3"/>
  <c r="P55" i="3"/>
  <c r="O55" i="3"/>
  <c r="K55" i="3"/>
  <c r="Q55" i="3"/>
  <c r="P57" i="3"/>
  <c r="O57" i="3"/>
  <c r="K57" i="3"/>
  <c r="Q57" i="3"/>
  <c r="P59" i="3"/>
  <c r="O59" i="3"/>
  <c r="K59" i="3"/>
  <c r="Q59" i="3"/>
  <c r="P61" i="3"/>
  <c r="O61" i="3"/>
  <c r="K61" i="3"/>
  <c r="Q61" i="3"/>
  <c r="P63" i="3"/>
  <c r="O63" i="3"/>
  <c r="K63" i="3"/>
  <c r="Q63" i="3"/>
  <c r="P65" i="3"/>
  <c r="O65" i="3"/>
  <c r="K65" i="3"/>
  <c r="Q65" i="3"/>
  <c r="P67" i="3"/>
  <c r="O67" i="3"/>
  <c r="K67" i="3"/>
  <c r="Q67" i="3"/>
  <c r="P153" i="3"/>
  <c r="L153" i="3"/>
  <c r="L156" i="3"/>
  <c r="P156" i="3"/>
  <c r="L160" i="3"/>
  <c r="P160" i="3"/>
  <c r="L164" i="3"/>
  <c r="P164" i="3"/>
  <c r="L168" i="3"/>
  <c r="P168" i="3"/>
  <c r="L172" i="3"/>
  <c r="P172" i="3"/>
  <c r="L176" i="3"/>
  <c r="P176" i="3"/>
  <c r="L180" i="3"/>
  <c r="P180" i="3"/>
  <c r="Q182" i="3"/>
  <c r="P184" i="3"/>
  <c r="O184" i="3"/>
  <c r="K184" i="3"/>
  <c r="M184" i="3"/>
  <c r="Q186" i="3"/>
  <c r="P188" i="3"/>
  <c r="O188" i="3"/>
  <c r="K188" i="3"/>
  <c r="M188" i="3"/>
  <c r="Q190" i="3"/>
  <c r="P192" i="3"/>
  <c r="O192" i="3"/>
  <c r="K192" i="3"/>
  <c r="M192" i="3"/>
  <c r="Q194" i="3"/>
  <c r="P196" i="3"/>
  <c r="O196" i="3"/>
  <c r="K196" i="3"/>
  <c r="M196" i="3"/>
  <c r="Q198" i="3"/>
  <c r="P200" i="3"/>
  <c r="O200" i="3"/>
  <c r="K200" i="3"/>
  <c r="M200" i="3"/>
  <c r="Q202" i="3"/>
  <c r="P204" i="3"/>
  <c r="O204" i="3"/>
  <c r="K204" i="3"/>
  <c r="M204" i="3"/>
  <c r="Q206" i="3"/>
  <c r="P208" i="3"/>
  <c r="O208" i="3"/>
  <c r="K208" i="3"/>
  <c r="M208" i="3"/>
  <c r="M6" i="3"/>
  <c r="Q6" i="3"/>
  <c r="M8" i="3"/>
  <c r="Q8" i="3"/>
  <c r="M10" i="3"/>
  <c r="Q10" i="3"/>
  <c r="M12" i="3"/>
  <c r="Q12" i="3"/>
  <c r="M14" i="3"/>
  <c r="Q14" i="3"/>
  <c r="M16" i="3"/>
  <c r="Q16" i="3"/>
  <c r="M18" i="3"/>
  <c r="Q18" i="3"/>
  <c r="M20" i="3"/>
  <c r="Q20" i="3"/>
  <c r="M22" i="3"/>
  <c r="Q22" i="3"/>
  <c r="M24" i="3"/>
  <c r="Q24" i="3"/>
  <c r="M26" i="3"/>
  <c r="Q26" i="3"/>
  <c r="M28" i="3"/>
  <c r="Q28" i="3"/>
  <c r="M30" i="3"/>
  <c r="Q30" i="3"/>
  <c r="M32" i="3"/>
  <c r="Q32" i="3"/>
  <c r="M34" i="3"/>
  <c r="Q34" i="3"/>
  <c r="M36" i="3"/>
  <c r="Q36" i="3"/>
  <c r="M38" i="3"/>
  <c r="Q38" i="3"/>
  <c r="M40" i="3"/>
  <c r="Q40" i="3"/>
  <c r="M42" i="3"/>
  <c r="Q42" i="3"/>
  <c r="M44" i="3"/>
  <c r="Q44" i="3"/>
  <c r="M46" i="3"/>
  <c r="Q46" i="3"/>
  <c r="M48" i="3"/>
  <c r="Q48" i="3"/>
  <c r="M50" i="3"/>
  <c r="Q50" i="3"/>
  <c r="M52" i="3"/>
  <c r="Q52" i="3"/>
  <c r="M54" i="3"/>
  <c r="Q54" i="3"/>
  <c r="M56" i="3"/>
  <c r="Q56" i="3"/>
  <c r="M58" i="3"/>
  <c r="Q58" i="3"/>
  <c r="M60" i="3"/>
  <c r="Q60" i="3"/>
  <c r="M62" i="3"/>
  <c r="Q62" i="3"/>
  <c r="M64" i="3"/>
  <c r="Q64" i="3"/>
  <c r="M66" i="3"/>
  <c r="Q66" i="3"/>
  <c r="M183" i="3"/>
  <c r="Q183" i="3"/>
  <c r="M185" i="3"/>
  <c r="Q185" i="3"/>
  <c r="M187" i="3"/>
  <c r="Q187" i="3"/>
  <c r="M189" i="3"/>
  <c r="Q189" i="3"/>
  <c r="M191" i="3"/>
  <c r="Q191" i="3"/>
  <c r="M193" i="3"/>
  <c r="Q193" i="3"/>
  <c r="M195" i="3"/>
  <c r="Q195" i="3"/>
  <c r="M197" i="3"/>
  <c r="Q197" i="3"/>
  <c r="M199" i="3"/>
  <c r="Q199" i="3"/>
  <c r="M201" i="3"/>
  <c r="Q201" i="3"/>
  <c r="M203" i="3"/>
  <c r="Q203" i="3"/>
  <c r="M205" i="3"/>
  <c r="Q205" i="3"/>
  <c r="M207" i="3"/>
  <c r="Q207" i="3"/>
  <c r="M209" i="3"/>
  <c r="Q209" i="3"/>
  <c r="K1" i="5"/>
  <c r="J3" i="5"/>
  <c r="H3" i="5"/>
  <c r="G1" i="5"/>
  <c r="K3" i="5"/>
  <c r="I3" i="5"/>
  <c r="I5" i="5"/>
  <c r="K5" i="5"/>
  <c r="I7" i="5"/>
  <c r="K7" i="5"/>
  <c r="I9" i="5"/>
  <c r="K9" i="5"/>
  <c r="I11" i="5"/>
  <c r="K11" i="5"/>
  <c r="I13" i="5"/>
  <c r="K13" i="5"/>
  <c r="I15" i="5"/>
  <c r="K15" i="5"/>
  <c r="I17" i="5"/>
  <c r="K17" i="5"/>
  <c r="I19" i="5"/>
  <c r="K19" i="5"/>
  <c r="I21" i="5"/>
  <c r="K21" i="5"/>
  <c r="I23" i="5"/>
  <c r="K23" i="5"/>
  <c r="I25" i="5"/>
  <c r="K25" i="5"/>
  <c r="I27" i="5"/>
  <c r="K27" i="5"/>
  <c r="I29" i="5"/>
  <c r="K29" i="5"/>
  <c r="I31" i="5"/>
  <c r="K31" i="5"/>
  <c r="I33" i="5"/>
  <c r="K33" i="5"/>
  <c r="I35" i="5"/>
  <c r="K35" i="5"/>
  <c r="I37" i="5"/>
  <c r="K37" i="5"/>
  <c r="I39" i="5"/>
  <c r="K39" i="5"/>
  <c r="I41" i="5"/>
  <c r="K41" i="5"/>
  <c r="I43" i="5"/>
  <c r="K43" i="5"/>
  <c r="I45" i="5"/>
  <c r="K45" i="5"/>
  <c r="I47" i="5"/>
  <c r="K47" i="5"/>
  <c r="I49" i="5"/>
  <c r="K49" i="5"/>
  <c r="I51" i="5"/>
  <c r="K51" i="5"/>
  <c r="I53" i="5"/>
  <c r="K53" i="5"/>
  <c r="I55" i="5"/>
  <c r="K55" i="5"/>
  <c r="I57" i="5"/>
  <c r="K57" i="5"/>
  <c r="I59" i="5"/>
  <c r="K59" i="5"/>
  <c r="I61" i="5"/>
  <c r="K61" i="5"/>
  <c r="I63" i="5"/>
  <c r="K63" i="5"/>
  <c r="I65" i="5"/>
  <c r="K65" i="5"/>
  <c r="I67" i="5"/>
  <c r="K67" i="5"/>
  <c r="I69" i="5"/>
  <c r="K69" i="5"/>
  <c r="I71" i="5"/>
  <c r="K71" i="5"/>
  <c r="I73" i="5"/>
  <c r="K73" i="5"/>
  <c r="I75" i="5"/>
  <c r="K75" i="5"/>
  <c r="I77" i="5"/>
  <c r="K77" i="5"/>
  <c r="I79" i="5"/>
  <c r="K79" i="5"/>
  <c r="I81" i="5"/>
  <c r="K81" i="5"/>
  <c r="I83" i="5"/>
  <c r="K83" i="5"/>
  <c r="I85" i="5"/>
  <c r="K85" i="5"/>
  <c r="I87" i="5"/>
  <c r="K87" i="5"/>
  <c r="I89" i="5"/>
  <c r="K89" i="5"/>
  <c r="I91" i="5"/>
  <c r="K91" i="5"/>
  <c r="I93" i="5"/>
  <c r="J170" i="5"/>
  <c r="H170" i="5"/>
  <c r="I170" i="5"/>
  <c r="J174" i="5"/>
  <c r="H174" i="5"/>
  <c r="I174" i="5"/>
  <c r="J178" i="5"/>
  <c r="H178" i="5"/>
  <c r="I178" i="5"/>
  <c r="J182" i="5"/>
  <c r="H182" i="5"/>
  <c r="I182" i="5"/>
  <c r="J186" i="5"/>
  <c r="H186" i="5"/>
  <c r="I186" i="5"/>
  <c r="J190" i="5"/>
  <c r="H190" i="5"/>
  <c r="I190" i="5"/>
  <c r="J194" i="5"/>
  <c r="H194" i="5"/>
  <c r="I194" i="5"/>
  <c r="J198" i="5"/>
  <c r="H198" i="5"/>
  <c r="I198" i="5"/>
  <c r="J202" i="5"/>
  <c r="H202" i="5"/>
  <c r="I202" i="5"/>
  <c r="J206" i="5"/>
  <c r="H206" i="5"/>
  <c r="I206" i="5"/>
  <c r="I4" i="5"/>
  <c r="H5" i="5"/>
  <c r="I6" i="5"/>
  <c r="H7" i="5"/>
  <c r="I8" i="5"/>
  <c r="H9" i="5"/>
  <c r="I10" i="5"/>
  <c r="H11" i="5"/>
  <c r="I12" i="5"/>
  <c r="H13" i="5"/>
  <c r="I14" i="5"/>
  <c r="H15" i="5"/>
  <c r="I16" i="5"/>
  <c r="H17" i="5"/>
  <c r="I18" i="5"/>
  <c r="H19" i="5"/>
  <c r="I20" i="5"/>
  <c r="H21" i="5"/>
  <c r="I22" i="5"/>
  <c r="H23" i="5"/>
  <c r="I24" i="5"/>
  <c r="H25" i="5"/>
  <c r="I26" i="5"/>
  <c r="H27" i="5"/>
  <c r="I28" i="5"/>
  <c r="H29" i="5"/>
  <c r="I30" i="5"/>
  <c r="H31" i="5"/>
  <c r="I32" i="5"/>
  <c r="H33" i="5"/>
  <c r="I34" i="5"/>
  <c r="H35" i="5"/>
  <c r="I36" i="5"/>
  <c r="H37" i="5"/>
  <c r="I38" i="5"/>
  <c r="H39" i="5"/>
  <c r="I40" i="5"/>
  <c r="H41" i="5"/>
  <c r="I42" i="5"/>
  <c r="H43" i="5"/>
  <c r="I44" i="5"/>
  <c r="H45" i="5"/>
  <c r="I46" i="5"/>
  <c r="H47" i="5"/>
  <c r="I48" i="5"/>
  <c r="H49" i="5"/>
  <c r="I50" i="5"/>
  <c r="H51" i="5"/>
  <c r="I52" i="5"/>
  <c r="H53" i="5"/>
  <c r="I54" i="5"/>
  <c r="H55" i="5"/>
  <c r="I56" i="5"/>
  <c r="H57" i="5"/>
  <c r="I58" i="5"/>
  <c r="H59" i="5"/>
  <c r="I60" i="5"/>
  <c r="H61" i="5"/>
  <c r="I62" i="5"/>
  <c r="H63" i="5"/>
  <c r="I64" i="5"/>
  <c r="H65" i="5"/>
  <c r="I66" i="5"/>
  <c r="H67" i="5"/>
  <c r="I68" i="5"/>
  <c r="H69" i="5"/>
  <c r="I70" i="5"/>
  <c r="H71" i="5"/>
  <c r="I72" i="5"/>
  <c r="H73" i="5"/>
  <c r="I74" i="5"/>
  <c r="H75" i="5"/>
  <c r="I76" i="5"/>
  <c r="H77" i="5"/>
  <c r="I78" i="5"/>
  <c r="H79" i="5"/>
  <c r="I80" i="5"/>
  <c r="H81" i="5"/>
  <c r="I82" i="5"/>
  <c r="H83" i="5"/>
  <c r="I84" i="5"/>
  <c r="H85" i="5"/>
  <c r="I86" i="5"/>
  <c r="H87" i="5"/>
  <c r="I88" i="5"/>
  <c r="H89" i="5"/>
  <c r="I90" i="5"/>
  <c r="H91" i="5"/>
  <c r="I92" i="5"/>
  <c r="H93" i="5"/>
  <c r="K93" i="5"/>
  <c r="J95" i="5"/>
  <c r="H95" i="5"/>
  <c r="K95" i="5"/>
  <c r="J97" i="5"/>
  <c r="H97" i="5"/>
  <c r="K97" i="5"/>
  <c r="J99" i="5"/>
  <c r="H99" i="5"/>
  <c r="K99" i="5"/>
  <c r="J101" i="5"/>
  <c r="H101" i="5"/>
  <c r="K101" i="5"/>
  <c r="J103" i="5"/>
  <c r="H103" i="5"/>
  <c r="K103" i="5"/>
  <c r="J105" i="5"/>
  <c r="H105" i="5"/>
  <c r="K105" i="5"/>
  <c r="J107" i="5"/>
  <c r="H107" i="5"/>
  <c r="K107" i="5"/>
  <c r="J109" i="5"/>
  <c r="H109" i="5"/>
  <c r="K109" i="5"/>
  <c r="J111" i="5"/>
  <c r="H111" i="5"/>
  <c r="K111" i="5"/>
  <c r="J113" i="5"/>
  <c r="H113" i="5"/>
  <c r="K113" i="5"/>
  <c r="J115" i="5"/>
  <c r="H115" i="5"/>
  <c r="K115" i="5"/>
  <c r="J117" i="5"/>
  <c r="H117" i="5"/>
  <c r="K117" i="5"/>
  <c r="J119" i="5"/>
  <c r="H119" i="5"/>
  <c r="K119" i="5"/>
  <c r="J121" i="5"/>
  <c r="H121" i="5"/>
  <c r="K121" i="5"/>
  <c r="J123" i="5"/>
  <c r="H123" i="5"/>
  <c r="K123" i="5"/>
  <c r="J125" i="5"/>
  <c r="H125" i="5"/>
  <c r="K125" i="5"/>
  <c r="J127" i="5"/>
  <c r="H127" i="5"/>
  <c r="K127" i="5"/>
  <c r="J129" i="5"/>
  <c r="H129" i="5"/>
  <c r="K129" i="5"/>
  <c r="J131" i="5"/>
  <c r="H131" i="5"/>
  <c r="K131" i="5"/>
  <c r="J133" i="5"/>
  <c r="H133" i="5"/>
  <c r="K133" i="5"/>
  <c r="J135" i="5"/>
  <c r="H135" i="5"/>
  <c r="K135" i="5"/>
  <c r="J137" i="5"/>
  <c r="H137" i="5"/>
  <c r="K137" i="5"/>
  <c r="J139" i="5"/>
  <c r="H139" i="5"/>
  <c r="K139" i="5"/>
  <c r="J141" i="5"/>
  <c r="H141" i="5"/>
  <c r="K141" i="5"/>
  <c r="J143" i="5"/>
  <c r="H143" i="5"/>
  <c r="K143" i="5"/>
  <c r="J145" i="5"/>
  <c r="H145" i="5"/>
  <c r="K145" i="5"/>
  <c r="J147" i="5"/>
  <c r="H147" i="5"/>
  <c r="K147" i="5"/>
  <c r="J149" i="5"/>
  <c r="H149" i="5"/>
  <c r="K149" i="5"/>
  <c r="J151" i="5"/>
  <c r="H151" i="5"/>
  <c r="K151" i="5"/>
  <c r="J153" i="5"/>
  <c r="H153" i="5"/>
  <c r="K153" i="5"/>
  <c r="J155" i="5"/>
  <c r="H155" i="5"/>
  <c r="K155" i="5"/>
  <c r="J157" i="5"/>
  <c r="H157" i="5"/>
  <c r="K157" i="5"/>
  <c r="J159" i="5"/>
  <c r="H159" i="5"/>
  <c r="K159" i="5"/>
  <c r="J161" i="5"/>
  <c r="H161" i="5"/>
  <c r="K161" i="5"/>
  <c r="J163" i="5"/>
  <c r="H163" i="5"/>
  <c r="K163" i="5"/>
  <c r="J165" i="5"/>
  <c r="H165" i="5"/>
  <c r="K165" i="5"/>
  <c r="K167" i="5"/>
  <c r="J167" i="5"/>
  <c r="H167" i="5"/>
  <c r="J168" i="5"/>
  <c r="H168" i="5"/>
  <c r="I168" i="5"/>
  <c r="K170" i="5"/>
  <c r="J172" i="5"/>
  <c r="H172" i="5"/>
  <c r="I172" i="5"/>
  <c r="K174" i="5"/>
  <c r="J176" i="5"/>
  <c r="H176" i="5"/>
  <c r="I176" i="5"/>
  <c r="K178" i="5"/>
  <c r="J180" i="5"/>
  <c r="H180" i="5"/>
  <c r="I180" i="5"/>
  <c r="K182" i="5"/>
  <c r="J184" i="5"/>
  <c r="H184" i="5"/>
  <c r="I184" i="5"/>
  <c r="K186" i="5"/>
  <c r="J188" i="5"/>
  <c r="H188" i="5"/>
  <c r="I188" i="5"/>
  <c r="K190" i="5"/>
  <c r="J192" i="5"/>
  <c r="H192" i="5"/>
  <c r="I192" i="5"/>
  <c r="K194" i="5"/>
  <c r="J196" i="5"/>
  <c r="H196" i="5"/>
  <c r="I196" i="5"/>
  <c r="K198" i="5"/>
  <c r="J200" i="5"/>
  <c r="H200" i="5"/>
  <c r="I200" i="5"/>
  <c r="K202" i="5"/>
  <c r="J204" i="5"/>
  <c r="H204" i="5"/>
  <c r="I204" i="5"/>
  <c r="K206" i="5"/>
  <c r="J208" i="5"/>
  <c r="H208" i="5"/>
  <c r="I208" i="5"/>
  <c r="I94" i="5"/>
  <c r="I96" i="5"/>
  <c r="I98" i="5"/>
  <c r="I100" i="5"/>
  <c r="I102" i="5"/>
  <c r="I104" i="5"/>
  <c r="I106" i="5"/>
  <c r="I108" i="5"/>
  <c r="I110" i="5"/>
  <c r="I112" i="5"/>
  <c r="I114" i="5"/>
  <c r="I116" i="5"/>
  <c r="I118" i="5"/>
  <c r="I120" i="5"/>
  <c r="I122" i="5"/>
  <c r="I124" i="5"/>
  <c r="I126" i="5"/>
  <c r="I128" i="5"/>
  <c r="I130" i="5"/>
  <c r="I132" i="5"/>
  <c r="I134" i="5"/>
  <c r="I136" i="5"/>
  <c r="I138" i="5"/>
  <c r="I140" i="5"/>
  <c r="I142" i="5"/>
  <c r="I144" i="5"/>
  <c r="I146" i="5"/>
  <c r="I148" i="5"/>
  <c r="I150" i="5"/>
  <c r="I152" i="5"/>
  <c r="I154" i="5"/>
  <c r="I156" i="5"/>
  <c r="I158" i="5"/>
  <c r="I160" i="5"/>
  <c r="I162" i="5"/>
  <c r="I164" i="5"/>
  <c r="I166" i="5"/>
  <c r="I169" i="5"/>
  <c r="I171" i="5"/>
  <c r="I173" i="5"/>
  <c r="I175" i="5"/>
  <c r="I177" i="5"/>
  <c r="I179" i="5"/>
  <c r="I181" i="5"/>
  <c r="I183" i="5"/>
  <c r="I185" i="5"/>
  <c r="I187" i="5"/>
  <c r="I189" i="5"/>
  <c r="I191" i="5"/>
  <c r="I193" i="5"/>
  <c r="I195" i="5"/>
  <c r="I197" i="5"/>
  <c r="I199" i="5"/>
  <c r="I201" i="5"/>
  <c r="I203" i="5"/>
  <c r="I205" i="5"/>
  <c r="I207" i="5"/>
  <c r="I209" i="5"/>
  <c r="M1" i="4"/>
  <c r="O1" i="4"/>
  <c r="Q1" i="4"/>
  <c r="M4" i="4"/>
  <c r="O4" i="4"/>
  <c r="Q4" i="4"/>
  <c r="S4" i="4"/>
  <c r="M6" i="4"/>
  <c r="O6" i="4"/>
  <c r="Q6" i="4"/>
  <c r="S6" i="4"/>
  <c r="M8" i="4"/>
  <c r="O8" i="4"/>
  <c r="Q8" i="4"/>
  <c r="S8" i="4"/>
  <c r="M10" i="4"/>
  <c r="O10" i="4"/>
  <c r="Q10" i="4"/>
  <c r="S10" i="4"/>
  <c r="M12" i="4"/>
  <c r="O12" i="4"/>
  <c r="Q12" i="4"/>
  <c r="S12" i="4"/>
  <c r="M14" i="4"/>
  <c r="O14" i="4"/>
  <c r="Q14" i="4"/>
  <c r="S14" i="4"/>
  <c r="M16" i="4"/>
  <c r="O16" i="4"/>
  <c r="Q16" i="4"/>
  <c r="S16" i="4"/>
  <c r="M18" i="4"/>
  <c r="O18" i="4"/>
  <c r="Q18" i="4"/>
  <c r="S18" i="4"/>
  <c r="M20" i="4"/>
  <c r="O20" i="4"/>
  <c r="Q20" i="4"/>
  <c r="S20" i="4"/>
  <c r="M22" i="4"/>
  <c r="O22" i="4"/>
  <c r="Q22" i="4"/>
  <c r="S22" i="4"/>
  <c r="M24" i="4"/>
  <c r="O24" i="4"/>
  <c r="Q24" i="4"/>
  <c r="S24" i="4"/>
  <c r="M26" i="4"/>
  <c r="O26" i="4"/>
  <c r="Q26" i="4"/>
  <c r="S26" i="4"/>
  <c r="M28" i="4"/>
  <c r="O28" i="4"/>
  <c r="Q28" i="4"/>
  <c r="S28" i="4"/>
  <c r="M30" i="4"/>
  <c r="O30" i="4"/>
  <c r="Q30" i="4"/>
  <c r="S30" i="4"/>
  <c r="M32" i="4"/>
  <c r="O32" i="4"/>
  <c r="Q32" i="4"/>
  <c r="S32" i="4"/>
  <c r="M34" i="4"/>
  <c r="O34" i="4"/>
  <c r="Q34" i="4"/>
  <c r="S34" i="4"/>
  <c r="M36" i="4"/>
  <c r="O36" i="4"/>
  <c r="Q36" i="4"/>
  <c r="S36" i="4"/>
  <c r="M38" i="4"/>
  <c r="O38" i="4"/>
  <c r="Q38" i="4"/>
  <c r="S38" i="4"/>
  <c r="M40" i="4"/>
  <c r="O40" i="4"/>
  <c r="Q40" i="4"/>
  <c r="S40" i="4"/>
  <c r="M42" i="4"/>
  <c r="O42" i="4"/>
  <c r="Q42" i="4"/>
  <c r="S42" i="4"/>
  <c r="M44" i="4"/>
  <c r="O44" i="4"/>
  <c r="Q44" i="4"/>
  <c r="S44" i="4"/>
  <c r="M46" i="4"/>
  <c r="O46" i="4"/>
  <c r="Q46" i="4"/>
  <c r="S46" i="4"/>
  <c r="M48" i="4"/>
  <c r="O48" i="4"/>
  <c r="Q48" i="4"/>
  <c r="S48" i="4"/>
  <c r="M50" i="4"/>
  <c r="O50" i="4"/>
  <c r="Q50" i="4"/>
  <c r="S50" i="4"/>
  <c r="M52" i="4"/>
  <c r="O52" i="4"/>
  <c r="Q52" i="4"/>
  <c r="S52" i="4"/>
  <c r="M54" i="4"/>
  <c r="O54" i="4"/>
  <c r="Q54" i="4"/>
  <c r="S54" i="4"/>
  <c r="M56" i="4"/>
  <c r="O56" i="4"/>
  <c r="Q56" i="4"/>
  <c r="S56" i="4"/>
  <c r="M58" i="4"/>
  <c r="O58" i="4"/>
  <c r="Q58" i="4"/>
  <c r="S58" i="4"/>
  <c r="M60" i="4"/>
  <c r="O60" i="4"/>
  <c r="Q60" i="4"/>
  <c r="S60" i="4"/>
  <c r="M62" i="4"/>
  <c r="O62" i="4"/>
  <c r="Q62" i="4"/>
  <c r="S62" i="4"/>
  <c r="M64" i="4"/>
  <c r="O64" i="4"/>
  <c r="Q64" i="4"/>
  <c r="S64" i="4"/>
  <c r="M66" i="4"/>
  <c r="O66" i="4"/>
  <c r="Q66" i="4"/>
  <c r="S66" i="4"/>
  <c r="M68" i="4"/>
  <c r="O68" i="4"/>
  <c r="Q68" i="4"/>
  <c r="S68" i="4"/>
  <c r="M70" i="4"/>
  <c r="O70" i="4"/>
  <c r="Q70" i="4"/>
  <c r="S70" i="4"/>
  <c r="M72" i="4"/>
  <c r="O72" i="4"/>
  <c r="Q72" i="4"/>
  <c r="S72" i="4"/>
  <c r="M74" i="4"/>
  <c r="O74" i="4"/>
  <c r="Q74" i="4"/>
  <c r="S74" i="4"/>
  <c r="M76" i="4"/>
  <c r="O76" i="4"/>
  <c r="Q76" i="4"/>
  <c r="S76" i="4"/>
  <c r="M78" i="4"/>
  <c r="O78" i="4"/>
  <c r="Q78" i="4"/>
  <c r="S78" i="4"/>
  <c r="R190" i="4"/>
  <c r="P190" i="4"/>
  <c r="N190" i="4"/>
  <c r="L190" i="4"/>
  <c r="Q190" i="4"/>
  <c r="M190" i="4"/>
  <c r="O190" i="4"/>
  <c r="R194" i="4"/>
  <c r="P194" i="4"/>
  <c r="N194" i="4"/>
  <c r="L194" i="4"/>
  <c r="Q194" i="4"/>
  <c r="M194" i="4"/>
  <c r="O194" i="4"/>
  <c r="R198" i="4"/>
  <c r="P198" i="4"/>
  <c r="N198" i="4"/>
  <c r="L198" i="4"/>
  <c r="Q198" i="4"/>
  <c r="M198" i="4"/>
  <c r="O198" i="4"/>
  <c r="R202" i="4"/>
  <c r="P202" i="4"/>
  <c r="N202" i="4"/>
  <c r="L202" i="4"/>
  <c r="Q202" i="4"/>
  <c r="M202" i="4"/>
  <c r="O202" i="4"/>
  <c r="R206" i="4"/>
  <c r="P206" i="4"/>
  <c r="N206" i="4"/>
  <c r="L206" i="4"/>
  <c r="Q206" i="4"/>
  <c r="M206" i="4"/>
  <c r="O206" i="4"/>
  <c r="M3" i="4"/>
  <c r="O3" i="4"/>
  <c r="Q3" i="4"/>
  <c r="L4" i="4"/>
  <c r="N4" i="4"/>
  <c r="P4" i="4"/>
  <c r="M5" i="4"/>
  <c r="O5" i="4"/>
  <c r="Q5" i="4"/>
  <c r="L6" i="4"/>
  <c r="N6" i="4"/>
  <c r="P6" i="4"/>
  <c r="M7" i="4"/>
  <c r="O7" i="4"/>
  <c r="Q7" i="4"/>
  <c r="L8" i="4"/>
  <c r="N8" i="4"/>
  <c r="P8" i="4"/>
  <c r="M9" i="4"/>
  <c r="O9" i="4"/>
  <c r="Q9" i="4"/>
  <c r="L10" i="4"/>
  <c r="N10" i="4"/>
  <c r="P10" i="4"/>
  <c r="M11" i="4"/>
  <c r="O11" i="4"/>
  <c r="Q11" i="4"/>
  <c r="L12" i="4"/>
  <c r="N12" i="4"/>
  <c r="P12" i="4"/>
  <c r="M13" i="4"/>
  <c r="O13" i="4"/>
  <c r="Q13" i="4"/>
  <c r="L14" i="4"/>
  <c r="N14" i="4"/>
  <c r="P14" i="4"/>
  <c r="M15" i="4"/>
  <c r="O15" i="4"/>
  <c r="Q15" i="4"/>
  <c r="L16" i="4"/>
  <c r="N16" i="4"/>
  <c r="P16" i="4"/>
  <c r="M17" i="4"/>
  <c r="O17" i="4"/>
  <c r="Q17" i="4"/>
  <c r="L18" i="4"/>
  <c r="N18" i="4"/>
  <c r="P18" i="4"/>
  <c r="M19" i="4"/>
  <c r="O19" i="4"/>
  <c r="Q19" i="4"/>
  <c r="L20" i="4"/>
  <c r="N20" i="4"/>
  <c r="P20" i="4"/>
  <c r="M21" i="4"/>
  <c r="O21" i="4"/>
  <c r="Q21" i="4"/>
  <c r="L22" i="4"/>
  <c r="N22" i="4"/>
  <c r="P22" i="4"/>
  <c r="M23" i="4"/>
  <c r="O23" i="4"/>
  <c r="Q23" i="4"/>
  <c r="L24" i="4"/>
  <c r="N24" i="4"/>
  <c r="P24" i="4"/>
  <c r="M25" i="4"/>
  <c r="O25" i="4"/>
  <c r="Q25" i="4"/>
  <c r="L26" i="4"/>
  <c r="N26" i="4"/>
  <c r="P26" i="4"/>
  <c r="M27" i="4"/>
  <c r="O27" i="4"/>
  <c r="Q27" i="4"/>
  <c r="L28" i="4"/>
  <c r="N28" i="4"/>
  <c r="P28" i="4"/>
  <c r="M29" i="4"/>
  <c r="O29" i="4"/>
  <c r="Q29" i="4"/>
  <c r="L30" i="4"/>
  <c r="N30" i="4"/>
  <c r="P30" i="4"/>
  <c r="M31" i="4"/>
  <c r="O31" i="4"/>
  <c r="Q31" i="4"/>
  <c r="L32" i="4"/>
  <c r="N32" i="4"/>
  <c r="P32" i="4"/>
  <c r="M33" i="4"/>
  <c r="O33" i="4"/>
  <c r="Q33" i="4"/>
  <c r="L34" i="4"/>
  <c r="N34" i="4"/>
  <c r="P34" i="4"/>
  <c r="M35" i="4"/>
  <c r="O35" i="4"/>
  <c r="Q35" i="4"/>
  <c r="L36" i="4"/>
  <c r="N36" i="4"/>
  <c r="P36" i="4"/>
  <c r="M37" i="4"/>
  <c r="O37" i="4"/>
  <c r="Q37" i="4"/>
  <c r="L38" i="4"/>
  <c r="N38" i="4"/>
  <c r="P38" i="4"/>
  <c r="M39" i="4"/>
  <c r="O39" i="4"/>
  <c r="Q39" i="4"/>
  <c r="L40" i="4"/>
  <c r="N40" i="4"/>
  <c r="P40" i="4"/>
  <c r="M41" i="4"/>
  <c r="O41" i="4"/>
  <c r="Q41" i="4"/>
  <c r="L42" i="4"/>
  <c r="N42" i="4"/>
  <c r="P42" i="4"/>
  <c r="M43" i="4"/>
  <c r="O43" i="4"/>
  <c r="Q43" i="4"/>
  <c r="L44" i="4"/>
  <c r="N44" i="4"/>
  <c r="P44" i="4"/>
  <c r="M45" i="4"/>
  <c r="O45" i="4"/>
  <c r="Q45" i="4"/>
  <c r="L46" i="4"/>
  <c r="N46" i="4"/>
  <c r="P46" i="4"/>
  <c r="M47" i="4"/>
  <c r="O47" i="4"/>
  <c r="Q47" i="4"/>
  <c r="L48" i="4"/>
  <c r="N48" i="4"/>
  <c r="P48" i="4"/>
  <c r="M49" i="4"/>
  <c r="O49" i="4"/>
  <c r="Q49" i="4"/>
  <c r="L50" i="4"/>
  <c r="N50" i="4"/>
  <c r="P50" i="4"/>
  <c r="M51" i="4"/>
  <c r="O51" i="4"/>
  <c r="Q51" i="4"/>
  <c r="L52" i="4"/>
  <c r="N52" i="4"/>
  <c r="P52" i="4"/>
  <c r="M53" i="4"/>
  <c r="O53" i="4"/>
  <c r="Q53" i="4"/>
  <c r="L54" i="4"/>
  <c r="N54" i="4"/>
  <c r="P54" i="4"/>
  <c r="M55" i="4"/>
  <c r="O55" i="4"/>
  <c r="Q55" i="4"/>
  <c r="L56" i="4"/>
  <c r="N56" i="4"/>
  <c r="P56" i="4"/>
  <c r="M57" i="4"/>
  <c r="O57" i="4"/>
  <c r="Q57" i="4"/>
  <c r="L58" i="4"/>
  <c r="N58" i="4"/>
  <c r="P58" i="4"/>
  <c r="M59" i="4"/>
  <c r="O59" i="4"/>
  <c r="Q59" i="4"/>
  <c r="L60" i="4"/>
  <c r="N60" i="4"/>
  <c r="P60" i="4"/>
  <c r="M61" i="4"/>
  <c r="O61" i="4"/>
  <c r="Q61" i="4"/>
  <c r="L62" i="4"/>
  <c r="N62" i="4"/>
  <c r="P62" i="4"/>
  <c r="M63" i="4"/>
  <c r="O63" i="4"/>
  <c r="Q63" i="4"/>
  <c r="L64" i="4"/>
  <c r="N64" i="4"/>
  <c r="P64" i="4"/>
  <c r="M65" i="4"/>
  <c r="O65" i="4"/>
  <c r="Q65" i="4"/>
  <c r="L66" i="4"/>
  <c r="N66" i="4"/>
  <c r="P66" i="4"/>
  <c r="M67" i="4"/>
  <c r="O67" i="4"/>
  <c r="Q67" i="4"/>
  <c r="L68" i="4"/>
  <c r="N68" i="4"/>
  <c r="P68" i="4"/>
  <c r="M69" i="4"/>
  <c r="O69" i="4"/>
  <c r="Q69" i="4"/>
  <c r="L70" i="4"/>
  <c r="N70" i="4"/>
  <c r="P70" i="4"/>
  <c r="M71" i="4"/>
  <c r="O71" i="4"/>
  <c r="Q71" i="4"/>
  <c r="L72" i="4"/>
  <c r="N72" i="4"/>
  <c r="P72" i="4"/>
  <c r="M73" i="4"/>
  <c r="O73" i="4"/>
  <c r="Q73" i="4"/>
  <c r="L74" i="4"/>
  <c r="N74" i="4"/>
  <c r="P74" i="4"/>
  <c r="M75" i="4"/>
  <c r="O75" i="4"/>
  <c r="Q75" i="4"/>
  <c r="L76" i="4"/>
  <c r="N76" i="4"/>
  <c r="P76" i="4"/>
  <c r="M77" i="4"/>
  <c r="O77" i="4"/>
  <c r="Q77" i="4"/>
  <c r="L78" i="4"/>
  <c r="N78" i="4"/>
  <c r="P78" i="4"/>
  <c r="R79" i="4"/>
  <c r="P79" i="4"/>
  <c r="M79" i="4"/>
  <c r="O79" i="4"/>
  <c r="S79" i="4"/>
  <c r="R81" i="4"/>
  <c r="P81" i="4"/>
  <c r="N81" i="4"/>
  <c r="L81" i="4"/>
  <c r="O81" i="4"/>
  <c r="S81" i="4"/>
  <c r="R83" i="4"/>
  <c r="P83" i="4"/>
  <c r="N83" i="4"/>
  <c r="L83" i="4"/>
  <c r="O83" i="4"/>
  <c r="S83" i="4"/>
  <c r="R85" i="4"/>
  <c r="P85" i="4"/>
  <c r="N85" i="4"/>
  <c r="L85" i="4"/>
  <c r="O85" i="4"/>
  <c r="S85" i="4"/>
  <c r="R87" i="4"/>
  <c r="P87" i="4"/>
  <c r="N87" i="4"/>
  <c r="L87" i="4"/>
  <c r="O87" i="4"/>
  <c r="S87" i="4"/>
  <c r="R89" i="4"/>
  <c r="P89" i="4"/>
  <c r="N89" i="4"/>
  <c r="L89" i="4"/>
  <c r="O89" i="4"/>
  <c r="S89" i="4"/>
  <c r="R91" i="4"/>
  <c r="P91" i="4"/>
  <c r="N91" i="4"/>
  <c r="L91" i="4"/>
  <c r="O91" i="4"/>
  <c r="S91" i="4"/>
  <c r="R93" i="4"/>
  <c r="P93" i="4"/>
  <c r="N93" i="4"/>
  <c r="L93" i="4"/>
  <c r="O93" i="4"/>
  <c r="S93" i="4"/>
  <c r="R95" i="4"/>
  <c r="P95" i="4"/>
  <c r="N95" i="4"/>
  <c r="L95" i="4"/>
  <c r="O95" i="4"/>
  <c r="S95" i="4"/>
  <c r="R97" i="4"/>
  <c r="P97" i="4"/>
  <c r="N97" i="4"/>
  <c r="L97" i="4"/>
  <c r="O97" i="4"/>
  <c r="S97" i="4"/>
  <c r="R99" i="4"/>
  <c r="P99" i="4"/>
  <c r="N99" i="4"/>
  <c r="L99" i="4"/>
  <c r="O99" i="4"/>
  <c r="S99" i="4"/>
  <c r="R101" i="4"/>
  <c r="P101" i="4"/>
  <c r="N101" i="4"/>
  <c r="L101" i="4"/>
  <c r="O101" i="4"/>
  <c r="S101" i="4"/>
  <c r="R103" i="4"/>
  <c r="P103" i="4"/>
  <c r="N103" i="4"/>
  <c r="L103" i="4"/>
  <c r="O103" i="4"/>
  <c r="S103" i="4"/>
  <c r="R105" i="4"/>
  <c r="P105" i="4"/>
  <c r="N105" i="4"/>
  <c r="L105" i="4"/>
  <c r="O105" i="4"/>
  <c r="S105" i="4"/>
  <c r="R107" i="4"/>
  <c r="P107" i="4"/>
  <c r="N107" i="4"/>
  <c r="L107" i="4"/>
  <c r="O107" i="4"/>
  <c r="S107" i="4"/>
  <c r="R109" i="4"/>
  <c r="P109" i="4"/>
  <c r="N109" i="4"/>
  <c r="L109" i="4"/>
  <c r="O109" i="4"/>
  <c r="S109" i="4"/>
  <c r="R111" i="4"/>
  <c r="P111" i="4"/>
  <c r="N111" i="4"/>
  <c r="L111" i="4"/>
  <c r="O111" i="4"/>
  <c r="S111" i="4"/>
  <c r="R113" i="4"/>
  <c r="P113" i="4"/>
  <c r="N113" i="4"/>
  <c r="L113" i="4"/>
  <c r="O113" i="4"/>
  <c r="S113" i="4"/>
  <c r="R115" i="4"/>
  <c r="P115" i="4"/>
  <c r="N115" i="4"/>
  <c r="L115" i="4"/>
  <c r="O115" i="4"/>
  <c r="S115" i="4"/>
  <c r="R117" i="4"/>
  <c r="P117" i="4"/>
  <c r="N117" i="4"/>
  <c r="L117" i="4"/>
  <c r="O117" i="4"/>
  <c r="S117" i="4"/>
  <c r="R119" i="4"/>
  <c r="P119" i="4"/>
  <c r="N119" i="4"/>
  <c r="L119" i="4"/>
  <c r="O119" i="4"/>
  <c r="S119" i="4"/>
  <c r="R121" i="4"/>
  <c r="P121" i="4"/>
  <c r="N121" i="4"/>
  <c r="L121" i="4"/>
  <c r="O121" i="4"/>
  <c r="S121" i="4"/>
  <c r="R123" i="4"/>
  <c r="P123" i="4"/>
  <c r="N123" i="4"/>
  <c r="L123" i="4"/>
  <c r="O123" i="4"/>
  <c r="S123" i="4"/>
  <c r="R125" i="4"/>
  <c r="P125" i="4"/>
  <c r="N125" i="4"/>
  <c r="L125" i="4"/>
  <c r="O125" i="4"/>
  <c r="S125" i="4"/>
  <c r="R127" i="4"/>
  <c r="P127" i="4"/>
  <c r="N127" i="4"/>
  <c r="L127" i="4"/>
  <c r="O127" i="4"/>
  <c r="S127" i="4"/>
  <c r="R129" i="4"/>
  <c r="P129" i="4"/>
  <c r="N129" i="4"/>
  <c r="L129" i="4"/>
  <c r="O129" i="4"/>
  <c r="S129" i="4"/>
  <c r="R131" i="4"/>
  <c r="P131" i="4"/>
  <c r="N131" i="4"/>
  <c r="L131" i="4"/>
  <c r="O131" i="4"/>
  <c r="S131" i="4"/>
  <c r="R133" i="4"/>
  <c r="P133" i="4"/>
  <c r="N133" i="4"/>
  <c r="L133" i="4"/>
  <c r="O133" i="4"/>
  <c r="S133" i="4"/>
  <c r="R135" i="4"/>
  <c r="P135" i="4"/>
  <c r="N135" i="4"/>
  <c r="L135" i="4"/>
  <c r="O135" i="4"/>
  <c r="S135" i="4"/>
  <c r="R137" i="4"/>
  <c r="P137" i="4"/>
  <c r="N137" i="4"/>
  <c r="L137" i="4"/>
  <c r="O137" i="4"/>
  <c r="S137" i="4"/>
  <c r="R139" i="4"/>
  <c r="P139" i="4"/>
  <c r="N139" i="4"/>
  <c r="L139" i="4"/>
  <c r="O139" i="4"/>
  <c r="S139" i="4"/>
  <c r="R141" i="4"/>
  <c r="P141" i="4"/>
  <c r="N141" i="4"/>
  <c r="L141" i="4"/>
  <c r="O141" i="4"/>
  <c r="S141" i="4"/>
  <c r="R143" i="4"/>
  <c r="P143" i="4"/>
  <c r="N143" i="4"/>
  <c r="L143" i="4"/>
  <c r="O143" i="4"/>
  <c r="S143" i="4"/>
  <c r="R145" i="4"/>
  <c r="P145" i="4"/>
  <c r="N145" i="4"/>
  <c r="L145" i="4"/>
  <c r="O145" i="4"/>
  <c r="S145" i="4"/>
  <c r="R147" i="4"/>
  <c r="P147" i="4"/>
  <c r="N147" i="4"/>
  <c r="L147" i="4"/>
  <c r="O147" i="4"/>
  <c r="S147" i="4"/>
  <c r="R149" i="4"/>
  <c r="P149" i="4"/>
  <c r="N149" i="4"/>
  <c r="L149" i="4"/>
  <c r="O149" i="4"/>
  <c r="S149" i="4"/>
  <c r="R151" i="4"/>
  <c r="P151" i="4"/>
  <c r="N151" i="4"/>
  <c r="S151" i="4"/>
  <c r="O151" i="4"/>
  <c r="L151" i="4"/>
  <c r="Q151" i="4"/>
  <c r="S190" i="4"/>
  <c r="R192" i="4"/>
  <c r="P192" i="4"/>
  <c r="N192" i="4"/>
  <c r="L192" i="4"/>
  <c r="Q192" i="4"/>
  <c r="M192" i="4"/>
  <c r="O192" i="4"/>
  <c r="S194" i="4"/>
  <c r="R196" i="4"/>
  <c r="P196" i="4"/>
  <c r="N196" i="4"/>
  <c r="L196" i="4"/>
  <c r="Q196" i="4"/>
  <c r="M196" i="4"/>
  <c r="O196" i="4"/>
  <c r="S198" i="4"/>
  <c r="R200" i="4"/>
  <c r="P200" i="4"/>
  <c r="N200" i="4"/>
  <c r="L200" i="4"/>
  <c r="Q200" i="4"/>
  <c r="M200" i="4"/>
  <c r="O200" i="4"/>
  <c r="S202" i="4"/>
  <c r="R204" i="4"/>
  <c r="P204" i="4"/>
  <c r="N204" i="4"/>
  <c r="L204" i="4"/>
  <c r="Q204" i="4"/>
  <c r="M204" i="4"/>
  <c r="O204" i="4"/>
  <c r="S206" i="4"/>
  <c r="R208" i="4"/>
  <c r="P208" i="4"/>
  <c r="N208" i="4"/>
  <c r="L208" i="4"/>
  <c r="Q208" i="4"/>
  <c r="M208" i="4"/>
  <c r="O208" i="4"/>
  <c r="M80" i="4"/>
  <c r="O80" i="4"/>
  <c r="Q80" i="4"/>
  <c r="M82" i="4"/>
  <c r="O82" i="4"/>
  <c r="Q82" i="4"/>
  <c r="M84" i="4"/>
  <c r="O84" i="4"/>
  <c r="Q84" i="4"/>
  <c r="M86" i="4"/>
  <c r="O86" i="4"/>
  <c r="Q86" i="4"/>
  <c r="M88" i="4"/>
  <c r="O88" i="4"/>
  <c r="Q88" i="4"/>
  <c r="M90" i="4"/>
  <c r="O90" i="4"/>
  <c r="Q90" i="4"/>
  <c r="M92" i="4"/>
  <c r="O92" i="4"/>
  <c r="Q92" i="4"/>
  <c r="M94" i="4"/>
  <c r="O94" i="4"/>
  <c r="Q94" i="4"/>
  <c r="M96" i="4"/>
  <c r="O96" i="4"/>
  <c r="Q96" i="4"/>
  <c r="M98" i="4"/>
  <c r="O98" i="4"/>
  <c r="Q98" i="4"/>
  <c r="M100" i="4"/>
  <c r="O100" i="4"/>
  <c r="Q100" i="4"/>
  <c r="M102" i="4"/>
  <c r="O102" i="4"/>
  <c r="Q102" i="4"/>
  <c r="M104" i="4"/>
  <c r="O104" i="4"/>
  <c r="Q104" i="4"/>
  <c r="M106" i="4"/>
  <c r="O106" i="4"/>
  <c r="Q106" i="4"/>
  <c r="M108" i="4"/>
  <c r="O108" i="4"/>
  <c r="Q108" i="4"/>
  <c r="M110" i="4"/>
  <c r="O110" i="4"/>
  <c r="Q110" i="4"/>
  <c r="M112" i="4"/>
  <c r="O112" i="4"/>
  <c r="Q112" i="4"/>
  <c r="M114" i="4"/>
  <c r="O114" i="4"/>
  <c r="Q114" i="4"/>
  <c r="M116" i="4"/>
  <c r="O116" i="4"/>
  <c r="Q116" i="4"/>
  <c r="M118" i="4"/>
  <c r="O118" i="4"/>
  <c r="Q118" i="4"/>
  <c r="M120" i="4"/>
  <c r="O120" i="4"/>
  <c r="Q120" i="4"/>
  <c r="M122" i="4"/>
  <c r="O122" i="4"/>
  <c r="Q122" i="4"/>
  <c r="M124" i="4"/>
  <c r="O124" i="4"/>
  <c r="Q124" i="4"/>
  <c r="M126" i="4"/>
  <c r="O126" i="4"/>
  <c r="Q126" i="4"/>
  <c r="M128" i="4"/>
  <c r="O128" i="4"/>
  <c r="Q128" i="4"/>
  <c r="M130" i="4"/>
  <c r="O130" i="4"/>
  <c r="Q130" i="4"/>
  <c r="M132" i="4"/>
  <c r="O132" i="4"/>
  <c r="Q132" i="4"/>
  <c r="M134" i="4"/>
  <c r="O134" i="4"/>
  <c r="Q134" i="4"/>
  <c r="M136" i="4"/>
  <c r="O136" i="4"/>
  <c r="Q136" i="4"/>
  <c r="M138" i="4"/>
  <c r="O138" i="4"/>
  <c r="Q138" i="4"/>
  <c r="M140" i="4"/>
  <c r="O140" i="4"/>
  <c r="Q140" i="4"/>
  <c r="M142" i="4"/>
  <c r="O142" i="4"/>
  <c r="Q142" i="4"/>
  <c r="M144" i="4"/>
  <c r="O144" i="4"/>
  <c r="Q144" i="4"/>
  <c r="M146" i="4"/>
  <c r="O146" i="4"/>
  <c r="Q146" i="4"/>
  <c r="M148" i="4"/>
  <c r="O148" i="4"/>
  <c r="Q148" i="4"/>
  <c r="M150" i="4"/>
  <c r="O150" i="4"/>
  <c r="Q150" i="4"/>
  <c r="R153" i="4"/>
  <c r="P153" i="4"/>
  <c r="N153" i="4"/>
  <c r="L153" i="4"/>
  <c r="O153" i="4"/>
  <c r="S153" i="4"/>
  <c r="R155" i="4"/>
  <c r="P155" i="4"/>
  <c r="N155" i="4"/>
  <c r="L155" i="4"/>
  <c r="O155" i="4"/>
  <c r="S155" i="4"/>
  <c r="R157" i="4"/>
  <c r="P157" i="4"/>
  <c r="N157" i="4"/>
  <c r="L157" i="4"/>
  <c r="O157" i="4"/>
  <c r="S157" i="4"/>
  <c r="R159" i="4"/>
  <c r="P159" i="4"/>
  <c r="N159" i="4"/>
  <c r="L159" i="4"/>
  <c r="O159" i="4"/>
  <c r="S159" i="4"/>
  <c r="R161" i="4"/>
  <c r="P161" i="4"/>
  <c r="N161" i="4"/>
  <c r="L161" i="4"/>
  <c r="O161" i="4"/>
  <c r="S161" i="4"/>
  <c r="R163" i="4"/>
  <c r="P163" i="4"/>
  <c r="N163" i="4"/>
  <c r="L163" i="4"/>
  <c r="O163" i="4"/>
  <c r="S163" i="4"/>
  <c r="R165" i="4"/>
  <c r="P165" i="4"/>
  <c r="N165" i="4"/>
  <c r="L165" i="4"/>
  <c r="O165" i="4"/>
  <c r="S165" i="4"/>
  <c r="R167" i="4"/>
  <c r="P167" i="4"/>
  <c r="N167" i="4"/>
  <c r="L167" i="4"/>
  <c r="O167" i="4"/>
  <c r="S167" i="4"/>
  <c r="R169" i="4"/>
  <c r="P169" i="4"/>
  <c r="N169" i="4"/>
  <c r="L169" i="4"/>
  <c r="O169" i="4"/>
  <c r="S169" i="4"/>
  <c r="R171" i="4"/>
  <c r="P171" i="4"/>
  <c r="N171" i="4"/>
  <c r="L171" i="4"/>
  <c r="O171" i="4"/>
  <c r="S171" i="4"/>
  <c r="R173" i="4"/>
  <c r="P173" i="4"/>
  <c r="N173" i="4"/>
  <c r="L173" i="4"/>
  <c r="O173" i="4"/>
  <c r="S173" i="4"/>
  <c r="R175" i="4"/>
  <c r="P175" i="4"/>
  <c r="N175" i="4"/>
  <c r="L175" i="4"/>
  <c r="O175" i="4"/>
  <c r="S175" i="4"/>
  <c r="R177" i="4"/>
  <c r="P177" i="4"/>
  <c r="N177" i="4"/>
  <c r="L177" i="4"/>
  <c r="O177" i="4"/>
  <c r="S177" i="4"/>
  <c r="R179" i="4"/>
  <c r="P179" i="4"/>
  <c r="N179" i="4"/>
  <c r="L179" i="4"/>
  <c r="O179" i="4"/>
  <c r="S179" i="4"/>
  <c r="R181" i="4"/>
  <c r="P181" i="4"/>
  <c r="N181" i="4"/>
  <c r="L181" i="4"/>
  <c r="O181" i="4"/>
  <c r="S181" i="4"/>
  <c r="R183" i="4"/>
  <c r="P183" i="4"/>
  <c r="N183" i="4"/>
  <c r="L183" i="4"/>
  <c r="O183" i="4"/>
  <c r="S183" i="4"/>
  <c r="R185" i="4"/>
  <c r="P185" i="4"/>
  <c r="N185" i="4"/>
  <c r="L185" i="4"/>
  <c r="O185" i="4"/>
  <c r="S185" i="4"/>
  <c r="R187" i="4"/>
  <c r="P187" i="4"/>
  <c r="N187" i="4"/>
  <c r="L187" i="4"/>
  <c r="O187" i="4"/>
  <c r="S187" i="4"/>
  <c r="M152" i="4"/>
  <c r="O152" i="4"/>
  <c r="Q152" i="4"/>
  <c r="M154" i="4"/>
  <c r="O154" i="4"/>
  <c r="Q154" i="4"/>
  <c r="M156" i="4"/>
  <c r="O156" i="4"/>
  <c r="Q156" i="4"/>
  <c r="M158" i="4"/>
  <c r="O158" i="4"/>
  <c r="Q158" i="4"/>
  <c r="M160" i="4"/>
  <c r="O160" i="4"/>
  <c r="Q160" i="4"/>
  <c r="M162" i="4"/>
  <c r="O162" i="4"/>
  <c r="Q162" i="4"/>
  <c r="M164" i="4"/>
  <c r="O164" i="4"/>
  <c r="Q164" i="4"/>
  <c r="M166" i="4"/>
  <c r="O166" i="4"/>
  <c r="Q166" i="4"/>
  <c r="M168" i="4"/>
  <c r="O168" i="4"/>
  <c r="Q168" i="4"/>
  <c r="M170" i="4"/>
  <c r="O170" i="4"/>
  <c r="Q170" i="4"/>
  <c r="M172" i="4"/>
  <c r="O172" i="4"/>
  <c r="Q172" i="4"/>
  <c r="M174" i="4"/>
  <c r="O174" i="4"/>
  <c r="Q174" i="4"/>
  <c r="M176" i="4"/>
  <c r="O176" i="4"/>
  <c r="Q176" i="4"/>
  <c r="M178" i="4"/>
  <c r="O178" i="4"/>
  <c r="Q178" i="4"/>
  <c r="M180" i="4"/>
  <c r="O180" i="4"/>
  <c r="Q180" i="4"/>
  <c r="M182" i="4"/>
  <c r="O182" i="4"/>
  <c r="Q182" i="4"/>
  <c r="M184" i="4"/>
  <c r="O184" i="4"/>
  <c r="Q184" i="4"/>
  <c r="M186" i="4"/>
  <c r="O186" i="4"/>
  <c r="Q186" i="4"/>
  <c r="M188" i="4"/>
  <c r="O188" i="4"/>
  <c r="Q188" i="4"/>
  <c r="M189" i="4"/>
  <c r="O189" i="4"/>
  <c r="Q189" i="4"/>
  <c r="M191" i="4"/>
  <c r="O191" i="4"/>
  <c r="Q191" i="4"/>
  <c r="M193" i="4"/>
  <c r="O193" i="4"/>
  <c r="Q193" i="4"/>
  <c r="M195" i="4"/>
  <c r="O195" i="4"/>
  <c r="Q195" i="4"/>
  <c r="M197" i="4"/>
  <c r="O197" i="4"/>
  <c r="Q197" i="4"/>
  <c r="M199" i="4"/>
  <c r="O199" i="4"/>
  <c r="Q199" i="4"/>
  <c r="M201" i="4"/>
  <c r="O201" i="4"/>
  <c r="Q201" i="4"/>
  <c r="M203" i="4"/>
  <c r="O203" i="4"/>
  <c r="Q203" i="4"/>
  <c r="M205" i="4"/>
  <c r="O205" i="4"/>
  <c r="Q205" i="4"/>
  <c r="M207" i="4"/>
  <c r="O207" i="4"/>
  <c r="Q207" i="4"/>
  <c r="M209" i="4"/>
  <c r="O209" i="4"/>
  <c r="Q209" i="4"/>
  <c r="Q69" i="3"/>
  <c r="O69" i="3"/>
  <c r="M69" i="3"/>
  <c r="K69" i="3"/>
  <c r="N69" i="3"/>
  <c r="Q70" i="3"/>
  <c r="O70" i="3"/>
  <c r="M70" i="3"/>
  <c r="K70" i="3"/>
  <c r="N70" i="3"/>
  <c r="Q71" i="3"/>
  <c r="O71" i="3"/>
  <c r="M71" i="3"/>
  <c r="K71" i="3"/>
  <c r="N71" i="3"/>
  <c r="Q72" i="3"/>
  <c r="O72" i="3"/>
  <c r="M72" i="3"/>
  <c r="K72" i="3"/>
  <c r="N72" i="3"/>
  <c r="Q73" i="3"/>
  <c r="O73" i="3"/>
  <c r="M73" i="3"/>
  <c r="K73" i="3"/>
  <c r="N73" i="3"/>
  <c r="Q74" i="3"/>
  <c r="O74" i="3"/>
  <c r="M74" i="3"/>
  <c r="K74" i="3"/>
  <c r="N74" i="3"/>
  <c r="Q75" i="3"/>
  <c r="O75" i="3"/>
  <c r="M75" i="3"/>
  <c r="K75" i="3"/>
  <c r="N75" i="3"/>
  <c r="Q76" i="3"/>
  <c r="O76" i="3"/>
  <c r="M76" i="3"/>
  <c r="K76" i="3"/>
  <c r="N76" i="3"/>
  <c r="Q77" i="3"/>
  <c r="O77" i="3"/>
  <c r="M77" i="3"/>
  <c r="K77" i="3"/>
  <c r="N77" i="3"/>
  <c r="Q78" i="3"/>
  <c r="O78" i="3"/>
  <c r="M78" i="3"/>
  <c r="K78" i="3"/>
  <c r="N78" i="3"/>
  <c r="Q79" i="3"/>
  <c r="O79" i="3"/>
  <c r="M79" i="3"/>
  <c r="K79" i="3"/>
  <c r="N79" i="3"/>
  <c r="Q80" i="3"/>
  <c r="O80" i="3"/>
  <c r="M80" i="3"/>
  <c r="K80" i="3"/>
  <c r="N80" i="3"/>
  <c r="Q81" i="3"/>
  <c r="O81" i="3"/>
  <c r="M81" i="3"/>
  <c r="K81" i="3"/>
  <c r="N81" i="3"/>
  <c r="Q82" i="3"/>
  <c r="O82" i="3"/>
  <c r="M82" i="3"/>
  <c r="K82" i="3"/>
  <c r="N82" i="3"/>
  <c r="Q83" i="3"/>
  <c r="O83" i="3"/>
  <c r="M83" i="3"/>
  <c r="K83" i="3"/>
  <c r="N83" i="3"/>
  <c r="Q84" i="3"/>
  <c r="O84" i="3"/>
  <c r="M84" i="3"/>
  <c r="K84" i="3"/>
  <c r="N84" i="3"/>
  <c r="Q85" i="3"/>
  <c r="O85" i="3"/>
  <c r="M85" i="3"/>
  <c r="K85" i="3"/>
  <c r="N85" i="3"/>
  <c r="Q86" i="3"/>
  <c r="O86" i="3"/>
  <c r="M86" i="3"/>
  <c r="K86" i="3"/>
  <c r="N86" i="3"/>
  <c r="Q87" i="3"/>
  <c r="O87" i="3"/>
  <c r="M87" i="3"/>
  <c r="K87" i="3"/>
  <c r="N87" i="3"/>
  <c r="Q88" i="3"/>
  <c r="O88" i="3"/>
  <c r="M88" i="3"/>
  <c r="K88" i="3"/>
  <c r="N88" i="3"/>
  <c r="Q89" i="3"/>
  <c r="O89" i="3"/>
  <c r="M89" i="3"/>
  <c r="K89" i="3"/>
  <c r="N89" i="3"/>
  <c r="Q90" i="3"/>
  <c r="O90" i="3"/>
  <c r="M90" i="3"/>
  <c r="K90" i="3"/>
  <c r="N90" i="3"/>
  <c r="Q91" i="3"/>
  <c r="O91" i="3"/>
  <c r="M91" i="3"/>
  <c r="K91" i="3"/>
  <c r="N91" i="3"/>
  <c r="Q92" i="3"/>
  <c r="O92" i="3"/>
  <c r="M92" i="3"/>
  <c r="K92" i="3"/>
  <c r="N92" i="3"/>
  <c r="Q93" i="3"/>
  <c r="O93" i="3"/>
  <c r="M93" i="3"/>
  <c r="K93" i="3"/>
  <c r="N93" i="3"/>
  <c r="Q94" i="3"/>
  <c r="O94" i="3"/>
  <c r="M94" i="3"/>
  <c r="K94" i="3"/>
  <c r="N94" i="3"/>
  <c r="Q95" i="3"/>
  <c r="O95" i="3"/>
  <c r="M95" i="3"/>
  <c r="K95" i="3"/>
  <c r="N95" i="3"/>
  <c r="Q96" i="3"/>
  <c r="O96" i="3"/>
  <c r="M96" i="3"/>
  <c r="K96" i="3"/>
  <c r="N96" i="3"/>
  <c r="Q97" i="3"/>
  <c r="O97" i="3"/>
  <c r="M97" i="3"/>
  <c r="K97" i="3"/>
  <c r="N97" i="3"/>
  <c r="Q98" i="3"/>
  <c r="O98" i="3"/>
  <c r="M98" i="3"/>
  <c r="K98" i="3"/>
  <c r="N98" i="3"/>
  <c r="Q99" i="3"/>
  <c r="O99" i="3"/>
  <c r="M99" i="3"/>
  <c r="K99" i="3"/>
  <c r="N99" i="3"/>
  <c r="Q100" i="3"/>
  <c r="O100" i="3"/>
  <c r="M100" i="3"/>
  <c r="K100" i="3"/>
  <c r="N100" i="3"/>
  <c r="Q101" i="3"/>
  <c r="O101" i="3"/>
  <c r="M101" i="3"/>
  <c r="K101" i="3"/>
  <c r="N101" i="3"/>
  <c r="Q102" i="3"/>
  <c r="O102" i="3"/>
  <c r="M102" i="3"/>
  <c r="K102" i="3"/>
  <c r="N102" i="3"/>
  <c r="Q103" i="3"/>
  <c r="O103" i="3"/>
  <c r="M103" i="3"/>
  <c r="K103" i="3"/>
  <c r="N103" i="3"/>
  <c r="Q104" i="3"/>
  <c r="O104" i="3"/>
  <c r="M104" i="3"/>
  <c r="K104" i="3"/>
  <c r="N104" i="3"/>
  <c r="Q105" i="3"/>
  <c r="O105" i="3"/>
  <c r="M105" i="3"/>
  <c r="K105" i="3"/>
  <c r="N105" i="3"/>
  <c r="Q106" i="3"/>
  <c r="O106" i="3"/>
  <c r="M106" i="3"/>
  <c r="K106" i="3"/>
  <c r="N106" i="3"/>
  <c r="Q107" i="3"/>
  <c r="O107" i="3"/>
  <c r="M107" i="3"/>
  <c r="K107" i="3"/>
  <c r="N107" i="3"/>
  <c r="Q108" i="3"/>
  <c r="O108" i="3"/>
  <c r="M108" i="3"/>
  <c r="K108" i="3"/>
  <c r="N108" i="3"/>
  <c r="Q109" i="3"/>
  <c r="O109" i="3"/>
  <c r="M109" i="3"/>
  <c r="K109" i="3"/>
  <c r="N109" i="3"/>
  <c r="Q110" i="3"/>
  <c r="O110" i="3"/>
  <c r="M110" i="3"/>
  <c r="K110" i="3"/>
  <c r="N110" i="3"/>
  <c r="Q111" i="3"/>
  <c r="O111" i="3"/>
  <c r="M111" i="3"/>
  <c r="K111" i="3"/>
  <c r="N111" i="3"/>
  <c r="Q112" i="3"/>
  <c r="O112" i="3"/>
  <c r="M112" i="3"/>
  <c r="K112" i="3"/>
  <c r="N112" i="3"/>
  <c r="Q113" i="3"/>
  <c r="O113" i="3"/>
  <c r="M113" i="3"/>
  <c r="K113" i="3"/>
  <c r="N113" i="3"/>
  <c r="Q114" i="3"/>
  <c r="O114" i="3"/>
  <c r="M114" i="3"/>
  <c r="K114" i="3"/>
  <c r="N114" i="3"/>
  <c r="Q115" i="3"/>
  <c r="O115" i="3"/>
  <c r="M115" i="3"/>
  <c r="K115" i="3"/>
  <c r="N115" i="3"/>
  <c r="Q116" i="3"/>
  <c r="O116" i="3"/>
  <c r="M116" i="3"/>
  <c r="K116" i="3"/>
  <c r="N116" i="3"/>
  <c r="Q117" i="3"/>
  <c r="O117" i="3"/>
  <c r="M117" i="3"/>
  <c r="K117" i="3"/>
  <c r="N117" i="3"/>
  <c r="Q118" i="3"/>
  <c r="O118" i="3"/>
  <c r="M118" i="3"/>
  <c r="K118" i="3"/>
  <c r="N118" i="3"/>
  <c r="Q119" i="3"/>
  <c r="O119" i="3"/>
  <c r="M119" i="3"/>
  <c r="K119" i="3"/>
  <c r="N119" i="3"/>
  <c r="Q120" i="3"/>
  <c r="O120" i="3"/>
  <c r="M120" i="3"/>
  <c r="K120" i="3"/>
  <c r="N120" i="3"/>
  <c r="Q121" i="3"/>
  <c r="O121" i="3"/>
  <c r="M121" i="3"/>
  <c r="K121" i="3"/>
  <c r="N121" i="3"/>
  <c r="Q122" i="3"/>
  <c r="O122" i="3"/>
  <c r="M122" i="3"/>
  <c r="K122" i="3"/>
  <c r="N122" i="3"/>
  <c r="Q123" i="3"/>
  <c r="O123" i="3"/>
  <c r="M123" i="3"/>
  <c r="K123" i="3"/>
  <c r="N123" i="3"/>
  <c r="Q124" i="3"/>
  <c r="O124" i="3"/>
  <c r="M124" i="3"/>
  <c r="K124" i="3"/>
  <c r="N124" i="3"/>
  <c r="Q125" i="3"/>
  <c r="O125" i="3"/>
  <c r="M125" i="3"/>
  <c r="K125" i="3"/>
  <c r="N125" i="3"/>
  <c r="Q126" i="3"/>
  <c r="O126" i="3"/>
  <c r="M126" i="3"/>
  <c r="K126" i="3"/>
  <c r="N126" i="3"/>
  <c r="Q127" i="3"/>
  <c r="O127" i="3"/>
  <c r="M127" i="3"/>
  <c r="K127" i="3"/>
  <c r="N127" i="3"/>
  <c r="Q128" i="3"/>
  <c r="O128" i="3"/>
  <c r="M128" i="3"/>
  <c r="K128" i="3"/>
  <c r="N128" i="3"/>
  <c r="Q129" i="3"/>
  <c r="O129" i="3"/>
  <c r="M129" i="3"/>
  <c r="K129" i="3"/>
  <c r="N129" i="3"/>
  <c r="Q130" i="3"/>
  <c r="O130" i="3"/>
  <c r="M130" i="3"/>
  <c r="K130" i="3"/>
  <c r="N130" i="3"/>
  <c r="Q131" i="3"/>
  <c r="O131" i="3"/>
  <c r="M131" i="3"/>
  <c r="K131" i="3"/>
  <c r="N131" i="3"/>
  <c r="Q132" i="3"/>
  <c r="O132" i="3"/>
  <c r="M132" i="3"/>
  <c r="K132" i="3"/>
  <c r="N132" i="3"/>
  <c r="Q133" i="3"/>
  <c r="O133" i="3"/>
  <c r="M133" i="3"/>
  <c r="K133" i="3"/>
  <c r="N133" i="3"/>
  <c r="Q134" i="3"/>
  <c r="O134" i="3"/>
  <c r="M134" i="3"/>
  <c r="K134" i="3"/>
  <c r="N134" i="3"/>
  <c r="Q135" i="3"/>
  <c r="O135" i="3"/>
  <c r="M135" i="3"/>
  <c r="K135" i="3"/>
  <c r="N135" i="3"/>
  <c r="Q136" i="3"/>
  <c r="O136" i="3"/>
  <c r="M136" i="3"/>
  <c r="K136" i="3"/>
  <c r="N136" i="3"/>
  <c r="Q137" i="3"/>
  <c r="O137" i="3"/>
  <c r="M137" i="3"/>
  <c r="K137" i="3"/>
  <c r="N137" i="3"/>
  <c r="Q138" i="3"/>
  <c r="O138" i="3"/>
  <c r="M138" i="3"/>
  <c r="K138" i="3"/>
  <c r="N138" i="3"/>
  <c r="Q139" i="3"/>
  <c r="O139" i="3"/>
  <c r="M139" i="3"/>
  <c r="N139" i="3"/>
  <c r="K139" i="3"/>
  <c r="P139" i="3"/>
  <c r="L3" i="3"/>
  <c r="N3" i="3"/>
  <c r="L4" i="3"/>
  <c r="N4" i="3"/>
  <c r="L5" i="3"/>
  <c r="N5" i="3"/>
  <c r="L6" i="3"/>
  <c r="N6" i="3"/>
  <c r="L7" i="3"/>
  <c r="N7" i="3"/>
  <c r="L8" i="3"/>
  <c r="N8" i="3"/>
  <c r="L9" i="3"/>
  <c r="N9" i="3"/>
  <c r="L10" i="3"/>
  <c r="N10" i="3"/>
  <c r="L11" i="3"/>
  <c r="N11" i="3"/>
  <c r="L12" i="3"/>
  <c r="N12" i="3"/>
  <c r="L13" i="3"/>
  <c r="N13" i="3"/>
  <c r="L14" i="3"/>
  <c r="N14" i="3"/>
  <c r="L15" i="3"/>
  <c r="N15" i="3"/>
  <c r="L16" i="3"/>
  <c r="N16" i="3"/>
  <c r="L17" i="3"/>
  <c r="N17" i="3"/>
  <c r="L18" i="3"/>
  <c r="N18" i="3"/>
  <c r="L19" i="3"/>
  <c r="N19" i="3"/>
  <c r="L20" i="3"/>
  <c r="N20" i="3"/>
  <c r="L21" i="3"/>
  <c r="N21" i="3"/>
  <c r="L22" i="3"/>
  <c r="N22" i="3"/>
  <c r="L23" i="3"/>
  <c r="N23" i="3"/>
  <c r="L24" i="3"/>
  <c r="N24" i="3"/>
  <c r="L25" i="3"/>
  <c r="N25" i="3"/>
  <c r="L26" i="3"/>
  <c r="N26" i="3"/>
  <c r="L27" i="3"/>
  <c r="N27" i="3"/>
  <c r="L28" i="3"/>
  <c r="N28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L41" i="3"/>
  <c r="N41" i="3"/>
  <c r="L42" i="3"/>
  <c r="N42" i="3"/>
  <c r="L43" i="3"/>
  <c r="N43" i="3"/>
  <c r="L44" i="3"/>
  <c r="N44" i="3"/>
  <c r="L45" i="3"/>
  <c r="N45" i="3"/>
  <c r="L46" i="3"/>
  <c r="N46" i="3"/>
  <c r="L47" i="3"/>
  <c r="N47" i="3"/>
  <c r="L48" i="3"/>
  <c r="N48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L58" i="3"/>
  <c r="N58" i="3"/>
  <c r="L59" i="3"/>
  <c r="N59" i="3"/>
  <c r="L60" i="3"/>
  <c r="N60" i="3"/>
  <c r="L61" i="3"/>
  <c r="N61" i="3"/>
  <c r="L62" i="3"/>
  <c r="N62" i="3"/>
  <c r="L63" i="3"/>
  <c r="N63" i="3"/>
  <c r="L64" i="3"/>
  <c r="N64" i="3"/>
  <c r="L65" i="3"/>
  <c r="N65" i="3"/>
  <c r="L66" i="3"/>
  <c r="N66" i="3"/>
  <c r="L67" i="3"/>
  <c r="N67" i="3"/>
  <c r="Q68" i="3"/>
  <c r="O68" i="3"/>
  <c r="M68" i="3"/>
  <c r="L68" i="3"/>
  <c r="P68" i="3"/>
  <c r="L69" i="3"/>
  <c r="P69" i="3"/>
  <c r="L70" i="3"/>
  <c r="P70" i="3"/>
  <c r="L71" i="3"/>
  <c r="P71" i="3"/>
  <c r="L72" i="3"/>
  <c r="P72" i="3"/>
  <c r="L73" i="3"/>
  <c r="P73" i="3"/>
  <c r="L74" i="3"/>
  <c r="P74" i="3"/>
  <c r="L75" i="3"/>
  <c r="P75" i="3"/>
  <c r="L76" i="3"/>
  <c r="P76" i="3"/>
  <c r="L77" i="3"/>
  <c r="P77" i="3"/>
  <c r="L78" i="3"/>
  <c r="P78" i="3"/>
  <c r="L79" i="3"/>
  <c r="P79" i="3"/>
  <c r="L80" i="3"/>
  <c r="P80" i="3"/>
  <c r="L81" i="3"/>
  <c r="P81" i="3"/>
  <c r="L82" i="3"/>
  <c r="P82" i="3"/>
  <c r="L83" i="3"/>
  <c r="P83" i="3"/>
  <c r="L84" i="3"/>
  <c r="P84" i="3"/>
  <c r="L85" i="3"/>
  <c r="P85" i="3"/>
  <c r="L86" i="3"/>
  <c r="P86" i="3"/>
  <c r="L87" i="3"/>
  <c r="P87" i="3"/>
  <c r="L88" i="3"/>
  <c r="P88" i="3"/>
  <c r="L89" i="3"/>
  <c r="P89" i="3"/>
  <c r="L90" i="3"/>
  <c r="P90" i="3"/>
  <c r="L91" i="3"/>
  <c r="P91" i="3"/>
  <c r="L92" i="3"/>
  <c r="P92" i="3"/>
  <c r="L93" i="3"/>
  <c r="P93" i="3"/>
  <c r="L94" i="3"/>
  <c r="P94" i="3"/>
  <c r="L95" i="3"/>
  <c r="P95" i="3"/>
  <c r="L96" i="3"/>
  <c r="P96" i="3"/>
  <c r="L97" i="3"/>
  <c r="P97" i="3"/>
  <c r="L98" i="3"/>
  <c r="P98" i="3"/>
  <c r="L99" i="3"/>
  <c r="P99" i="3"/>
  <c r="L100" i="3"/>
  <c r="P100" i="3"/>
  <c r="L101" i="3"/>
  <c r="P101" i="3"/>
  <c r="L102" i="3"/>
  <c r="P102" i="3"/>
  <c r="L103" i="3"/>
  <c r="P103" i="3"/>
  <c r="L104" i="3"/>
  <c r="P104" i="3"/>
  <c r="L105" i="3"/>
  <c r="P105" i="3"/>
  <c r="L106" i="3"/>
  <c r="P106" i="3"/>
  <c r="L107" i="3"/>
  <c r="P107" i="3"/>
  <c r="L108" i="3"/>
  <c r="P108" i="3"/>
  <c r="L109" i="3"/>
  <c r="P109" i="3"/>
  <c r="L110" i="3"/>
  <c r="P110" i="3"/>
  <c r="L111" i="3"/>
  <c r="P111" i="3"/>
  <c r="L112" i="3"/>
  <c r="P112" i="3"/>
  <c r="L113" i="3"/>
  <c r="P113" i="3"/>
  <c r="L114" i="3"/>
  <c r="P114" i="3"/>
  <c r="L115" i="3"/>
  <c r="P115" i="3"/>
  <c r="L116" i="3"/>
  <c r="P116" i="3"/>
  <c r="L117" i="3"/>
  <c r="P117" i="3"/>
  <c r="L118" i="3"/>
  <c r="P118" i="3"/>
  <c r="L119" i="3"/>
  <c r="P119" i="3"/>
  <c r="L120" i="3"/>
  <c r="P120" i="3"/>
  <c r="L121" i="3"/>
  <c r="P121" i="3"/>
  <c r="L122" i="3"/>
  <c r="P122" i="3"/>
  <c r="L123" i="3"/>
  <c r="P123" i="3"/>
  <c r="L124" i="3"/>
  <c r="P124" i="3"/>
  <c r="L125" i="3"/>
  <c r="P125" i="3"/>
  <c r="L126" i="3"/>
  <c r="P126" i="3"/>
  <c r="L127" i="3"/>
  <c r="P127" i="3"/>
  <c r="L128" i="3"/>
  <c r="P128" i="3"/>
  <c r="L129" i="3"/>
  <c r="P129" i="3"/>
  <c r="L130" i="3"/>
  <c r="P130" i="3"/>
  <c r="L131" i="3"/>
  <c r="P131" i="3"/>
  <c r="L132" i="3"/>
  <c r="P132" i="3"/>
  <c r="L133" i="3"/>
  <c r="P133" i="3"/>
  <c r="L134" i="3"/>
  <c r="P134" i="3"/>
  <c r="L135" i="3"/>
  <c r="P135" i="3"/>
  <c r="L136" i="3"/>
  <c r="P136" i="3"/>
  <c r="L137" i="3"/>
  <c r="P137" i="3"/>
  <c r="L138" i="3"/>
  <c r="P138" i="3"/>
  <c r="L139" i="3"/>
  <c r="Q140" i="3"/>
  <c r="O140" i="3"/>
  <c r="M140" i="3"/>
  <c r="K140" i="3"/>
  <c r="N140" i="3"/>
  <c r="Q141" i="3"/>
  <c r="O141" i="3"/>
  <c r="M141" i="3"/>
  <c r="K141" i="3"/>
  <c r="N141" i="3"/>
  <c r="Q142" i="3"/>
  <c r="O142" i="3"/>
  <c r="M142" i="3"/>
  <c r="K142" i="3"/>
  <c r="N142" i="3"/>
  <c r="Q143" i="3"/>
  <c r="O143" i="3"/>
  <c r="M143" i="3"/>
  <c r="K143" i="3"/>
  <c r="N143" i="3"/>
  <c r="Q144" i="3"/>
  <c r="O144" i="3"/>
  <c r="M144" i="3"/>
  <c r="K144" i="3"/>
  <c r="N144" i="3"/>
  <c r="Q145" i="3"/>
  <c r="O145" i="3"/>
  <c r="M145" i="3"/>
  <c r="K145" i="3"/>
  <c r="N145" i="3"/>
  <c r="Q146" i="3"/>
  <c r="O146" i="3"/>
  <c r="M146" i="3"/>
  <c r="K146" i="3"/>
  <c r="N146" i="3"/>
  <c r="Q147" i="3"/>
  <c r="O147" i="3"/>
  <c r="M147" i="3"/>
  <c r="K147" i="3"/>
  <c r="N147" i="3"/>
  <c r="Q148" i="3"/>
  <c r="O148" i="3"/>
  <c r="M148" i="3"/>
  <c r="K148" i="3"/>
  <c r="N148" i="3"/>
  <c r="Q149" i="3"/>
  <c r="O149" i="3"/>
  <c r="M149" i="3"/>
  <c r="K149" i="3"/>
  <c r="N149" i="3"/>
  <c r="Q150" i="3"/>
  <c r="O150" i="3"/>
  <c r="M150" i="3"/>
  <c r="K150" i="3"/>
  <c r="N150" i="3"/>
  <c r="Q151" i="3"/>
  <c r="O151" i="3"/>
  <c r="M151" i="3"/>
  <c r="K151" i="3"/>
  <c r="N151" i="3"/>
  <c r="Q152" i="3"/>
  <c r="O152" i="3"/>
  <c r="M152" i="3"/>
  <c r="K152" i="3"/>
  <c r="N152" i="3"/>
  <c r="Q153" i="3"/>
  <c r="O153" i="3"/>
  <c r="M153" i="3"/>
  <c r="K153" i="3"/>
  <c r="N153" i="3"/>
  <c r="Q154" i="3"/>
  <c r="O154" i="3"/>
  <c r="M154" i="3"/>
  <c r="K154" i="3"/>
  <c r="N154" i="3"/>
  <c r="Q155" i="3"/>
  <c r="O155" i="3"/>
  <c r="M155" i="3"/>
  <c r="K155" i="3"/>
  <c r="N155" i="3"/>
  <c r="Q156" i="3"/>
  <c r="O156" i="3"/>
  <c r="M156" i="3"/>
  <c r="K156" i="3"/>
  <c r="N156" i="3"/>
  <c r="Q157" i="3"/>
  <c r="O157" i="3"/>
  <c r="M157" i="3"/>
  <c r="K157" i="3"/>
  <c r="N157" i="3"/>
  <c r="Q158" i="3"/>
  <c r="O158" i="3"/>
  <c r="M158" i="3"/>
  <c r="K158" i="3"/>
  <c r="N158" i="3"/>
  <c r="Q159" i="3"/>
  <c r="O159" i="3"/>
  <c r="M159" i="3"/>
  <c r="K159" i="3"/>
  <c r="N159" i="3"/>
  <c r="Q160" i="3"/>
  <c r="O160" i="3"/>
  <c r="M160" i="3"/>
  <c r="K160" i="3"/>
  <c r="N160" i="3"/>
  <c r="Q161" i="3"/>
  <c r="O161" i="3"/>
  <c r="M161" i="3"/>
  <c r="K161" i="3"/>
  <c r="N161" i="3"/>
  <c r="Q162" i="3"/>
  <c r="O162" i="3"/>
  <c r="M162" i="3"/>
  <c r="K162" i="3"/>
  <c r="N162" i="3"/>
  <c r="Q163" i="3"/>
  <c r="O163" i="3"/>
  <c r="M163" i="3"/>
  <c r="K163" i="3"/>
  <c r="N163" i="3"/>
  <c r="Q164" i="3"/>
  <c r="O164" i="3"/>
  <c r="M164" i="3"/>
  <c r="K164" i="3"/>
  <c r="N164" i="3"/>
  <c r="Q165" i="3"/>
  <c r="O165" i="3"/>
  <c r="M165" i="3"/>
  <c r="K165" i="3"/>
  <c r="N165" i="3"/>
  <c r="Q166" i="3"/>
  <c r="O166" i="3"/>
  <c r="M166" i="3"/>
  <c r="K166" i="3"/>
  <c r="N166" i="3"/>
  <c r="Q167" i="3"/>
  <c r="O167" i="3"/>
  <c r="M167" i="3"/>
  <c r="K167" i="3"/>
  <c r="N167" i="3"/>
  <c r="Q168" i="3"/>
  <c r="O168" i="3"/>
  <c r="M168" i="3"/>
  <c r="K168" i="3"/>
  <c r="N168" i="3"/>
  <c r="Q169" i="3"/>
  <c r="O169" i="3"/>
  <c r="M169" i="3"/>
  <c r="K169" i="3"/>
  <c r="N169" i="3"/>
  <c r="Q170" i="3"/>
  <c r="O170" i="3"/>
  <c r="M170" i="3"/>
  <c r="K170" i="3"/>
  <c r="N170" i="3"/>
  <c r="Q171" i="3"/>
  <c r="O171" i="3"/>
  <c r="M171" i="3"/>
  <c r="K171" i="3"/>
  <c r="N171" i="3"/>
  <c r="Q172" i="3"/>
  <c r="O172" i="3"/>
  <c r="M172" i="3"/>
  <c r="K172" i="3"/>
  <c r="N172" i="3"/>
  <c r="Q173" i="3"/>
  <c r="O173" i="3"/>
  <c r="M173" i="3"/>
  <c r="K173" i="3"/>
  <c r="N173" i="3"/>
  <c r="Q174" i="3"/>
  <c r="O174" i="3"/>
  <c r="M174" i="3"/>
  <c r="K174" i="3"/>
  <c r="N174" i="3"/>
  <c r="Q175" i="3"/>
  <c r="O175" i="3"/>
  <c r="M175" i="3"/>
  <c r="K175" i="3"/>
  <c r="N175" i="3"/>
  <c r="Q176" i="3"/>
  <c r="O176" i="3"/>
  <c r="M176" i="3"/>
  <c r="K176" i="3"/>
  <c r="N176" i="3"/>
  <c r="Q177" i="3"/>
  <c r="O177" i="3"/>
  <c r="M177" i="3"/>
  <c r="K177" i="3"/>
  <c r="N177" i="3"/>
  <c r="Q178" i="3"/>
  <c r="O178" i="3"/>
  <c r="M178" i="3"/>
  <c r="K178" i="3"/>
  <c r="N178" i="3"/>
  <c r="Q179" i="3"/>
  <c r="O179" i="3"/>
  <c r="M179" i="3"/>
  <c r="K179" i="3"/>
  <c r="N179" i="3"/>
  <c r="Q180" i="3"/>
  <c r="O180" i="3"/>
  <c r="M180" i="3"/>
  <c r="K180" i="3"/>
  <c r="N180" i="3"/>
  <c r="P181" i="3"/>
  <c r="O181" i="3"/>
  <c r="M181" i="3"/>
  <c r="K181" i="3"/>
  <c r="N181" i="3"/>
  <c r="L182" i="3"/>
  <c r="N182" i="3"/>
  <c r="L183" i="3"/>
  <c r="N183" i="3"/>
  <c r="L184" i="3"/>
  <c r="N184" i="3"/>
  <c r="L185" i="3"/>
  <c r="N185" i="3"/>
  <c r="L186" i="3"/>
  <c r="N186" i="3"/>
  <c r="L187" i="3"/>
  <c r="N187" i="3"/>
  <c r="L188" i="3"/>
  <c r="N188" i="3"/>
  <c r="L189" i="3"/>
  <c r="N189" i="3"/>
  <c r="L190" i="3"/>
  <c r="N190" i="3"/>
  <c r="L191" i="3"/>
  <c r="N191" i="3"/>
  <c r="L192" i="3"/>
  <c r="N192" i="3"/>
  <c r="L193" i="3"/>
  <c r="N193" i="3"/>
  <c r="L194" i="3"/>
  <c r="N194" i="3"/>
  <c r="L195" i="3"/>
  <c r="N195" i="3"/>
  <c r="L196" i="3"/>
  <c r="N196" i="3"/>
  <c r="L197" i="3"/>
  <c r="N197" i="3"/>
  <c r="L198" i="3"/>
  <c r="N198" i="3"/>
  <c r="L199" i="3"/>
  <c r="N199" i="3"/>
  <c r="L200" i="3"/>
  <c r="N200" i="3"/>
  <c r="L201" i="3"/>
  <c r="N201" i="3"/>
  <c r="L202" i="3"/>
  <c r="N202" i="3"/>
  <c r="L203" i="3"/>
  <c r="N203" i="3"/>
  <c r="L204" i="3"/>
  <c r="N204" i="3"/>
  <c r="L205" i="3"/>
  <c r="N205" i="3"/>
  <c r="L206" i="3"/>
  <c r="N206" i="3"/>
  <c r="L207" i="3"/>
  <c r="N207" i="3"/>
  <c r="L208" i="3"/>
  <c r="N208" i="3"/>
  <c r="L209" i="3"/>
  <c r="N209" i="3"/>
  <c r="N1" i="3" l="1"/>
  <c r="O1" i="3"/>
  <c r="K1" i="3"/>
  <c r="P1" i="3"/>
  <c r="H1" i="5"/>
  <c r="J1" i="5"/>
  <c r="I1" i="5"/>
</calcChain>
</file>

<file path=xl/sharedStrings.xml><?xml version="1.0" encoding="utf-8"?>
<sst xmlns="http://schemas.openxmlformats.org/spreadsheetml/2006/main" count="1741" uniqueCount="635">
  <si>
    <t>Code</t>
  </si>
  <si>
    <t>Libellé</t>
  </si>
  <si>
    <t>0-14</t>
  </si>
  <si>
    <t>15-29</t>
  </si>
  <si>
    <t>30-44</t>
  </si>
  <si>
    <t>45-59</t>
  </si>
  <si>
    <t>61-74</t>
  </si>
  <si>
    <t>75-89</t>
  </si>
  <si>
    <t>90+</t>
  </si>
  <si>
    <t>TOTAL</t>
  </si>
  <si>
    <t>44001</t>
  </si>
  <si>
    <t>Abbaretz</t>
  </si>
  <si>
    <t>44002</t>
  </si>
  <si>
    <t>Aigrefeuille-sur-Maine</t>
  </si>
  <si>
    <t>44003</t>
  </si>
  <si>
    <t>Ancenis-Saint-Géréon</t>
  </si>
  <si>
    <t>44005</t>
  </si>
  <si>
    <t>Chaumes-en-Retz</t>
  </si>
  <si>
    <t>44006</t>
  </si>
  <si>
    <t>Assérac</t>
  </si>
  <si>
    <t>44007</t>
  </si>
  <si>
    <t>Avessac</t>
  </si>
  <si>
    <t>44009</t>
  </si>
  <si>
    <t>Basse-Goulaine</t>
  </si>
  <si>
    <t>44010</t>
  </si>
  <si>
    <t>Batz-sur-Mer</t>
  </si>
  <si>
    <t>44012</t>
  </si>
  <si>
    <t>La Bernerie-en-Retz</t>
  </si>
  <si>
    <t>44013</t>
  </si>
  <si>
    <t>Besné</t>
  </si>
  <si>
    <t>44014</t>
  </si>
  <si>
    <t>Le Bignon</t>
  </si>
  <si>
    <t>44015</t>
  </si>
  <si>
    <t>Blain</t>
  </si>
  <si>
    <t>44016</t>
  </si>
  <si>
    <t>La Boissière-du-Doré</t>
  </si>
  <si>
    <t>44018</t>
  </si>
  <si>
    <t>Bouaye</t>
  </si>
  <si>
    <t>44019</t>
  </si>
  <si>
    <t>Bouée</t>
  </si>
  <si>
    <t>44020</t>
  </si>
  <si>
    <t>Bouguenais</t>
  </si>
  <si>
    <t>44021</t>
  </si>
  <si>
    <t>Villeneuve-en-Retz</t>
  </si>
  <si>
    <t>44022</t>
  </si>
  <si>
    <t>Boussay</t>
  </si>
  <si>
    <t>44023</t>
  </si>
  <si>
    <t>Bouvron</t>
  </si>
  <si>
    <t>44024</t>
  </si>
  <si>
    <t>Brains</t>
  </si>
  <si>
    <t>44025</t>
  </si>
  <si>
    <t>Campbon</t>
  </si>
  <si>
    <t>44026</t>
  </si>
  <si>
    <t>Carquefou</t>
  </si>
  <si>
    <t>44027</t>
  </si>
  <si>
    <t>Casson</t>
  </si>
  <si>
    <t>44028</t>
  </si>
  <si>
    <t>Le Cellier</t>
  </si>
  <si>
    <t>44029</t>
  </si>
  <si>
    <t>Divatte-sur-Loire</t>
  </si>
  <si>
    <t>44030</t>
  </si>
  <si>
    <t>La Chapelle-des-Marais</t>
  </si>
  <si>
    <t>44031</t>
  </si>
  <si>
    <t>La Chapelle-Glain</t>
  </si>
  <si>
    <t>44032</t>
  </si>
  <si>
    <t>La Chapelle-Heulin</t>
  </si>
  <si>
    <t>44033</t>
  </si>
  <si>
    <t>La Chapelle-Launay</t>
  </si>
  <si>
    <t>44035</t>
  </si>
  <si>
    <t>La Chapelle-sur-Erdre</t>
  </si>
  <si>
    <t>44036</t>
  </si>
  <si>
    <t>Châteaubriant</t>
  </si>
  <si>
    <t>44037</t>
  </si>
  <si>
    <t>Château-Thébaud</t>
  </si>
  <si>
    <t>44038</t>
  </si>
  <si>
    <t>Chauvé</t>
  </si>
  <si>
    <t>44039</t>
  </si>
  <si>
    <t>Cheix-en-Retz</t>
  </si>
  <si>
    <t>44041</t>
  </si>
  <si>
    <t>La Chevrolière</t>
  </si>
  <si>
    <t>44043</t>
  </si>
  <si>
    <t>Clisson</t>
  </si>
  <si>
    <t>44044</t>
  </si>
  <si>
    <t>Conquereuil</t>
  </si>
  <si>
    <t>44045</t>
  </si>
  <si>
    <t>Cordemais</t>
  </si>
  <si>
    <t>44046</t>
  </si>
  <si>
    <t>Corsept</t>
  </si>
  <si>
    <t>44047</t>
  </si>
  <si>
    <t>Couëron</t>
  </si>
  <si>
    <t>44048</t>
  </si>
  <si>
    <t>Couffé</t>
  </si>
  <si>
    <t>44049</t>
  </si>
  <si>
    <t>Le Croisic</t>
  </si>
  <si>
    <t>44050</t>
  </si>
  <si>
    <t>Crossac</t>
  </si>
  <si>
    <t>44051</t>
  </si>
  <si>
    <t>Derval</t>
  </si>
  <si>
    <t>44052</t>
  </si>
  <si>
    <t>Donges</t>
  </si>
  <si>
    <t>44053</t>
  </si>
  <si>
    <t>Drefféac</t>
  </si>
  <si>
    <t>44054</t>
  </si>
  <si>
    <t>Erbray</t>
  </si>
  <si>
    <t>44055</t>
  </si>
  <si>
    <t>La Baule-Escoublac</t>
  </si>
  <si>
    <t>44056</t>
  </si>
  <si>
    <t>Fay-de-Bretagne</t>
  </si>
  <si>
    <t>44057</t>
  </si>
  <si>
    <t>Fégréac</t>
  </si>
  <si>
    <t>44058</t>
  </si>
  <si>
    <t>Fercé</t>
  </si>
  <si>
    <t>44061</t>
  </si>
  <si>
    <t>Frossay</t>
  </si>
  <si>
    <t>44062</t>
  </si>
  <si>
    <t>Le Gâvre</t>
  </si>
  <si>
    <t>44063</t>
  </si>
  <si>
    <t>Gétigné</t>
  </si>
  <si>
    <t>44064</t>
  </si>
  <si>
    <t>Gorges</t>
  </si>
  <si>
    <t>44065</t>
  </si>
  <si>
    <t>Grand-Auverné</t>
  </si>
  <si>
    <t>44066</t>
  </si>
  <si>
    <t>Grandchamp-des-Fontaines</t>
  </si>
  <si>
    <t>44067</t>
  </si>
  <si>
    <t>Guémené-Penfao</t>
  </si>
  <si>
    <t>44068</t>
  </si>
  <si>
    <t>Guenrouet</t>
  </si>
  <si>
    <t>44069</t>
  </si>
  <si>
    <t>Guérande</t>
  </si>
  <si>
    <t>44070</t>
  </si>
  <si>
    <t>La Haie-Fouassière</t>
  </si>
  <si>
    <t>44071</t>
  </si>
  <si>
    <t>Haute-Goulaine</t>
  </si>
  <si>
    <t>44072</t>
  </si>
  <si>
    <t>Herbignac</t>
  </si>
  <si>
    <t>44073</t>
  </si>
  <si>
    <t>Héric</t>
  </si>
  <si>
    <t>44074</t>
  </si>
  <si>
    <t>Indre</t>
  </si>
  <si>
    <t>44075</t>
  </si>
  <si>
    <t>Issé</t>
  </si>
  <si>
    <t>44076</t>
  </si>
  <si>
    <t>Jans</t>
  </si>
  <si>
    <t>44077</t>
  </si>
  <si>
    <t>Joué-sur-Erdre</t>
  </si>
  <si>
    <t>44078</t>
  </si>
  <si>
    <t>Juigné-des-Moutiers</t>
  </si>
  <si>
    <t>44079</t>
  </si>
  <si>
    <t>Le Landreau</t>
  </si>
  <si>
    <t>44080</t>
  </si>
  <si>
    <t>Lavau-sur-Loire</t>
  </si>
  <si>
    <t>44081</t>
  </si>
  <si>
    <t>Legé</t>
  </si>
  <si>
    <t>44082</t>
  </si>
  <si>
    <t>Ligné</t>
  </si>
  <si>
    <t>44083</t>
  </si>
  <si>
    <t>La Limouzinière</t>
  </si>
  <si>
    <t>44084</t>
  </si>
  <si>
    <t>Le Loroux-Bottereau</t>
  </si>
  <si>
    <t>44085</t>
  </si>
  <si>
    <t>Louisfert</t>
  </si>
  <si>
    <t>44086</t>
  </si>
  <si>
    <t>Lusanger</t>
  </si>
  <si>
    <t>44087</t>
  </si>
  <si>
    <t>Machecoul-Saint-Même</t>
  </si>
  <si>
    <t>44088</t>
  </si>
  <si>
    <t>Maisdon-sur-Sèvre</t>
  </si>
  <si>
    <t>44089</t>
  </si>
  <si>
    <t>Malville</t>
  </si>
  <si>
    <t>44090</t>
  </si>
  <si>
    <t>La Marne</t>
  </si>
  <si>
    <t>44091</t>
  </si>
  <si>
    <t>Marsac-sur-Don</t>
  </si>
  <si>
    <t>44092</t>
  </si>
  <si>
    <t>Massérac</t>
  </si>
  <si>
    <t>44094</t>
  </si>
  <si>
    <t>Mauves-sur-Loire</t>
  </si>
  <si>
    <t>44095</t>
  </si>
  <si>
    <t>La Meilleraye-de-Bretagne</t>
  </si>
  <si>
    <t>44096</t>
  </si>
  <si>
    <t>Mésanger</t>
  </si>
  <si>
    <t>44097</t>
  </si>
  <si>
    <t>Mesquer</t>
  </si>
  <si>
    <t>44098</t>
  </si>
  <si>
    <t>Missillac</t>
  </si>
  <si>
    <t>44099</t>
  </si>
  <si>
    <t>Moisdon-la-Rivière</t>
  </si>
  <si>
    <t>44100</t>
  </si>
  <si>
    <t>Monnières</t>
  </si>
  <si>
    <t>44101</t>
  </si>
  <si>
    <t>La Montagne</t>
  </si>
  <si>
    <t>44102</t>
  </si>
  <si>
    <t>Montbert</t>
  </si>
  <si>
    <t>44103</t>
  </si>
  <si>
    <t>Montoir-de-Bretagne</t>
  </si>
  <si>
    <t>44104</t>
  </si>
  <si>
    <t>Montrelais</t>
  </si>
  <si>
    <t>44105</t>
  </si>
  <si>
    <t>Mouais</t>
  </si>
  <si>
    <t>44106</t>
  </si>
  <si>
    <t>Les Moutiers-en-Retz</t>
  </si>
  <si>
    <t>44107</t>
  </si>
  <si>
    <t>Mouzeil</t>
  </si>
  <si>
    <t>44108</t>
  </si>
  <si>
    <t>Mouzillon</t>
  </si>
  <si>
    <t>44109</t>
  </si>
  <si>
    <t>Nantes</t>
  </si>
  <si>
    <t>44110</t>
  </si>
  <si>
    <t>Nort-sur-Erdre</t>
  </si>
  <si>
    <t>44111</t>
  </si>
  <si>
    <t>Notre-Dame-des-Landes</t>
  </si>
  <si>
    <t>44112</t>
  </si>
  <si>
    <t>Noyal-sur-Brutz</t>
  </si>
  <si>
    <t>44113</t>
  </si>
  <si>
    <t>Nozay</t>
  </si>
  <si>
    <t>44114</t>
  </si>
  <si>
    <t>Orvault</t>
  </si>
  <si>
    <t>44115</t>
  </si>
  <si>
    <t>Oudon</t>
  </si>
  <si>
    <t>44116</t>
  </si>
  <si>
    <t>Paimboeuf</t>
  </si>
  <si>
    <t>44117</t>
  </si>
  <si>
    <t>Le Pallet</t>
  </si>
  <si>
    <t>44118</t>
  </si>
  <si>
    <t>Pannecé</t>
  </si>
  <si>
    <t>44119</t>
  </si>
  <si>
    <t>Paulx</t>
  </si>
  <si>
    <t>44120</t>
  </si>
  <si>
    <t>Le Pellerin</t>
  </si>
  <si>
    <t>44121</t>
  </si>
  <si>
    <t>Petit-Auverné</t>
  </si>
  <si>
    <t>44122</t>
  </si>
  <si>
    <t>Petit-Mars</t>
  </si>
  <si>
    <t>44123</t>
  </si>
  <si>
    <t>Pierric</t>
  </si>
  <si>
    <t>44124</t>
  </si>
  <si>
    <t>Le Pin</t>
  </si>
  <si>
    <t>44125</t>
  </si>
  <si>
    <t>Piriac-sur-Mer</t>
  </si>
  <si>
    <t>44126</t>
  </si>
  <si>
    <t>La Plaine-sur-Mer</t>
  </si>
  <si>
    <t>44127</t>
  </si>
  <si>
    <t>La Planche</t>
  </si>
  <si>
    <t>44128</t>
  </si>
  <si>
    <t>Plessé</t>
  </si>
  <si>
    <t>44129</t>
  </si>
  <si>
    <t>Pontchâteau</t>
  </si>
  <si>
    <t>44130</t>
  </si>
  <si>
    <t>Pont-Saint-Martin</t>
  </si>
  <si>
    <t>44131</t>
  </si>
  <si>
    <t>Pornic</t>
  </si>
  <si>
    <t>44132</t>
  </si>
  <si>
    <t>Pornichet</t>
  </si>
  <si>
    <t>44133</t>
  </si>
  <si>
    <t>Port-Saint-Père</t>
  </si>
  <si>
    <t>44134</t>
  </si>
  <si>
    <t>Pouillé-les-Côteaux</t>
  </si>
  <si>
    <t>44135</t>
  </si>
  <si>
    <t>Le Pouliguen</t>
  </si>
  <si>
    <t>44136</t>
  </si>
  <si>
    <t>Préfailles</t>
  </si>
  <si>
    <t>44137</t>
  </si>
  <si>
    <t>Prinquiau</t>
  </si>
  <si>
    <t>44138</t>
  </si>
  <si>
    <t>Puceul</t>
  </si>
  <si>
    <t>44139</t>
  </si>
  <si>
    <t>Quilly</t>
  </si>
  <si>
    <t>44140</t>
  </si>
  <si>
    <t>La Regrippière</t>
  </si>
  <si>
    <t>44141</t>
  </si>
  <si>
    <t>La Remaudière</t>
  </si>
  <si>
    <t>44142</t>
  </si>
  <si>
    <t>Remouillé</t>
  </si>
  <si>
    <t>44143</t>
  </si>
  <si>
    <t>Rezé</t>
  </si>
  <si>
    <t>44144</t>
  </si>
  <si>
    <t>Riaillé</t>
  </si>
  <si>
    <t>44145</t>
  </si>
  <si>
    <t>Rouans</t>
  </si>
  <si>
    <t>44146</t>
  </si>
  <si>
    <t>Rougé</t>
  </si>
  <si>
    <t>44148</t>
  </si>
  <si>
    <t>Ruffigné</t>
  </si>
  <si>
    <t>44149</t>
  </si>
  <si>
    <t>Saffré</t>
  </si>
  <si>
    <t>44150</t>
  </si>
  <si>
    <t>Saint-Aignan-Grandlieu</t>
  </si>
  <si>
    <t>44151</t>
  </si>
  <si>
    <t>Saint-André-des-Eaux</t>
  </si>
  <si>
    <t>44152</t>
  </si>
  <si>
    <t>Sainte-Anne-sur-Brivet</t>
  </si>
  <si>
    <t>44153</t>
  </si>
  <si>
    <t>Saint-Aubin-des-Châteaux</t>
  </si>
  <si>
    <t>44154</t>
  </si>
  <si>
    <t>Saint-Brevin-les-Pins</t>
  </si>
  <si>
    <t>44155</t>
  </si>
  <si>
    <t>Saint-Colomban</t>
  </si>
  <si>
    <t>44156</t>
  </si>
  <si>
    <t>Corcoué-sur-Logne</t>
  </si>
  <si>
    <t>44157</t>
  </si>
  <si>
    <t>Saint-Étienne-de-Mer-Morte</t>
  </si>
  <si>
    <t>44158</t>
  </si>
  <si>
    <t>Saint-Étienne-de-Montluc</t>
  </si>
  <si>
    <t>44159</t>
  </si>
  <si>
    <t>Saint-Fiacre-sur-Maine</t>
  </si>
  <si>
    <t>44161</t>
  </si>
  <si>
    <t>Saint-Gildas-des-Bois</t>
  </si>
  <si>
    <t>44162</t>
  </si>
  <si>
    <t>Saint-Herblain</t>
  </si>
  <si>
    <t>44163</t>
  </si>
  <si>
    <t>Vair-sur-Loire</t>
  </si>
  <si>
    <t>44164</t>
  </si>
  <si>
    <t>Saint-Hilaire-de-Chaléons</t>
  </si>
  <si>
    <t>44165</t>
  </si>
  <si>
    <t>Saint-Hilaire-de-Clisson</t>
  </si>
  <si>
    <t>44166</t>
  </si>
  <si>
    <t>Saint-Jean-de-Boiseau</t>
  </si>
  <si>
    <t>44168</t>
  </si>
  <si>
    <t>Saint-Joachim</t>
  </si>
  <si>
    <t>44169</t>
  </si>
  <si>
    <t>Saint-Julien-de-Concelles</t>
  </si>
  <si>
    <t>44170</t>
  </si>
  <si>
    <t>Saint-Julien-de-Vouvantes</t>
  </si>
  <si>
    <t>44171</t>
  </si>
  <si>
    <t>Saint-Léger-les-Vignes</t>
  </si>
  <si>
    <t>44172</t>
  </si>
  <si>
    <t>Sainte-Luce-sur-Loire</t>
  </si>
  <si>
    <t>44173</t>
  </si>
  <si>
    <t>Saint-Lumine-de-Clisson</t>
  </si>
  <si>
    <t>44174</t>
  </si>
  <si>
    <t>Saint-Lumine-de-Coutais</t>
  </si>
  <si>
    <t>44175</t>
  </si>
  <si>
    <t>Saint-Lyphard</t>
  </si>
  <si>
    <t>44176</t>
  </si>
  <si>
    <t>Saint-Malo-de-Guersac</t>
  </si>
  <si>
    <t>44178</t>
  </si>
  <si>
    <t>Saint-Mars-de-Coutais</t>
  </si>
  <si>
    <t>44179</t>
  </si>
  <si>
    <t>Saint-Mars-du-Désert</t>
  </si>
  <si>
    <t>44180</t>
  </si>
  <si>
    <t>Vallons de l'Erdre</t>
  </si>
  <si>
    <t>44182</t>
  </si>
  <si>
    <t>Saint-Michel-Chef-Chef</t>
  </si>
  <si>
    <t>44183</t>
  </si>
  <si>
    <t>Saint-Molf</t>
  </si>
  <si>
    <t>44184</t>
  </si>
  <si>
    <t>Saint-Nazaire</t>
  </si>
  <si>
    <t>44185</t>
  </si>
  <si>
    <t>Saint-Nicolas-de-Redon</t>
  </si>
  <si>
    <t>44186</t>
  </si>
  <si>
    <t>Sainte-Pazanne</t>
  </si>
  <si>
    <t>44187</t>
  </si>
  <si>
    <t>Saint-Père-en-Retz</t>
  </si>
  <si>
    <t>44188</t>
  </si>
  <si>
    <t>Saint-Philbert-de-Grand-Lieu</t>
  </si>
  <si>
    <t>44189</t>
  </si>
  <si>
    <t>Sainte-Reine-de-Bretagne</t>
  </si>
  <si>
    <t>44190</t>
  </si>
  <si>
    <t>Saint-Sébastien-sur-Loire</t>
  </si>
  <si>
    <t>44192</t>
  </si>
  <si>
    <t>Saint-Viaud</t>
  </si>
  <si>
    <t>44193</t>
  </si>
  <si>
    <t>Saint-Vincent-des-Landes</t>
  </si>
  <si>
    <t>44194</t>
  </si>
  <si>
    <t>Sautron</t>
  </si>
  <si>
    <t>44195</t>
  </si>
  <si>
    <t>Savenay</t>
  </si>
  <si>
    <t>44196</t>
  </si>
  <si>
    <t>Sévérac</t>
  </si>
  <si>
    <t>44197</t>
  </si>
  <si>
    <t>Sion-les-Mines</t>
  </si>
  <si>
    <t>44198</t>
  </si>
  <si>
    <t>Les Sorinières</t>
  </si>
  <si>
    <t>44199</t>
  </si>
  <si>
    <t>Soudan</t>
  </si>
  <si>
    <t>44200</t>
  </si>
  <si>
    <t>Soulvache</t>
  </si>
  <si>
    <t>44201</t>
  </si>
  <si>
    <t>Sucé-sur-Erdre</t>
  </si>
  <si>
    <t>44202</t>
  </si>
  <si>
    <t>Teillé</t>
  </si>
  <si>
    <t>44203</t>
  </si>
  <si>
    <t>Le Temple-de-Bretagne</t>
  </si>
  <si>
    <t>44204</t>
  </si>
  <si>
    <t>Thouaré-sur-Loire</t>
  </si>
  <si>
    <t>44205</t>
  </si>
  <si>
    <t>Les Touches</t>
  </si>
  <si>
    <t>44206</t>
  </si>
  <si>
    <t>Touvois</t>
  </si>
  <si>
    <t>44207</t>
  </si>
  <si>
    <t>Trans-sur-Erdre</t>
  </si>
  <si>
    <t>44208</t>
  </si>
  <si>
    <t>Treffieux</t>
  </si>
  <si>
    <t>44209</t>
  </si>
  <si>
    <t>Treillières</t>
  </si>
  <si>
    <t>44210</t>
  </si>
  <si>
    <t>Trignac</t>
  </si>
  <si>
    <t>44211</t>
  </si>
  <si>
    <t>La Turballe</t>
  </si>
  <si>
    <t>44212</t>
  </si>
  <si>
    <t>Vallet</t>
  </si>
  <si>
    <t>44213</t>
  </si>
  <si>
    <t>Loireauxence</t>
  </si>
  <si>
    <t>44214</t>
  </si>
  <si>
    <t>Vay</t>
  </si>
  <si>
    <t>44215</t>
  </si>
  <si>
    <t>Vertou</t>
  </si>
  <si>
    <t>44216</t>
  </si>
  <si>
    <t>Vieillevigne</t>
  </si>
  <si>
    <t>44217</t>
  </si>
  <si>
    <t>Vigneux-de-Bretagne</t>
  </si>
  <si>
    <t>44218</t>
  </si>
  <si>
    <t>Villepot</t>
  </si>
  <si>
    <t>44220</t>
  </si>
  <si>
    <t>Vue</t>
  </si>
  <si>
    <t>44221</t>
  </si>
  <si>
    <t>La Chevallerais</t>
  </si>
  <si>
    <t>44222</t>
  </si>
  <si>
    <t>La Roche-Blanche</t>
  </si>
  <si>
    <t>44223</t>
  </si>
  <si>
    <t>Geneston</t>
  </si>
  <si>
    <t>44224</t>
  </si>
  <si>
    <t>La Grigonnais</t>
  </si>
  <si>
    <t xml:space="preserve">Agriculteurs exploitants </t>
  </si>
  <si>
    <t xml:space="preserve">Artisans, comm, chefs d'entr. </t>
  </si>
  <si>
    <t xml:space="preserve">Cadres et prof. intel. sup. </t>
  </si>
  <si>
    <t xml:space="preserve">Professions intermédiaires </t>
  </si>
  <si>
    <t xml:space="preserve">Employés </t>
  </si>
  <si>
    <t xml:space="preserve">Ouvriers </t>
  </si>
  <si>
    <t xml:space="preserve">Retraités </t>
  </si>
  <si>
    <t xml:space="preserve">Autres sans activité prof. </t>
  </si>
  <si>
    <t>Total 15 ans et +</t>
  </si>
  <si>
    <t>Population non scol. sup. BAC+2</t>
  </si>
  <si>
    <t>Population non scol. BAC-BP</t>
  </si>
  <si>
    <t>Population non scol. CAP-BEP</t>
  </si>
  <si>
    <t>Population non scol. sans diplôme</t>
  </si>
  <si>
    <t>Moyennes départementales ----&gt;</t>
  </si>
  <si>
    <t xml:space="preserve">Ville </t>
  </si>
  <si>
    <t>Nom de l'établissement</t>
  </si>
  <si>
    <t>Population</t>
  </si>
  <si>
    <t>%age d'empr. Hommes</t>
  </si>
  <si>
    <t>%age d'empr. Femmes</t>
  </si>
  <si>
    <t>%age d'empr. 0-14</t>
  </si>
  <si>
    <t>%age d'empr. 15-64</t>
  </si>
  <si>
    <t>%age d'empr 65+</t>
  </si>
  <si>
    <t>Ancenis</t>
  </si>
  <si>
    <t>Médiathèque La Pléiade</t>
  </si>
  <si>
    <t>Médiathèque Municipale</t>
  </si>
  <si>
    <t>Bibliothèque Mots passants</t>
  </si>
  <si>
    <t>Bibliothèque de Chéméré</t>
  </si>
  <si>
    <t>Bibliothèque municipale</t>
  </si>
  <si>
    <t>Bibliotheque Municipale</t>
  </si>
  <si>
    <t>Bibliothèque Intercommunale De Crossac</t>
  </si>
  <si>
    <t>Bibliothèque de La Sicaudais</t>
  </si>
  <si>
    <t>Bibliothèque d'Arthon en Retz</t>
  </si>
  <si>
    <t>Bibliothèque Municipale</t>
  </si>
  <si>
    <t>Médiathèque Jacques Lambert</t>
  </si>
  <si>
    <t>Bibliothèque municipale Henri Queffélec</t>
  </si>
  <si>
    <t>Bibliotheque Municipale Anita Conti</t>
  </si>
  <si>
    <t>Médiathèque Jean d'Ormesson</t>
  </si>
  <si>
    <t>Bibliothèque Intercommunale De Saint Gildas Des Bois</t>
  </si>
  <si>
    <t>Bibliothèque Municipale De La Bugallière</t>
  </si>
  <si>
    <t>Bibliothèque Municipale Ormedo</t>
  </si>
  <si>
    <t>Bibliothèque La Mine Du Livre</t>
  </si>
  <si>
    <t>Bibliothèque municipale Mots Passants</t>
  </si>
  <si>
    <t>Espace Jean De La Fontaine</t>
  </si>
  <si>
    <t>Médiathèque Armel De Wismes</t>
  </si>
  <si>
    <t>Bibliothèque Le Cirque Des Pages</t>
  </si>
  <si>
    <t>Mediatheque Municipale</t>
  </si>
  <si>
    <t>Médiathèque Tournepage</t>
  </si>
  <si>
    <t>Bibliothèque Au Puits Du Livre</t>
  </si>
  <si>
    <t>L'Échappée Médiathèque municipale des Sorinières</t>
  </si>
  <si>
    <t>Médiathèque Hélène Cadou</t>
  </si>
  <si>
    <t>Médiathèque Le Château</t>
  </si>
  <si>
    <t>Médiathèque municipale</t>
  </si>
  <si>
    <t>Bibliothèque Intercommunale de Sévérac</t>
  </si>
  <si>
    <t>Bibliotheque L'Arbre Aux Livres</t>
  </si>
  <si>
    <t>Médiathèque Municipale Barbara</t>
  </si>
  <si>
    <t>Bibliotheque La Grange Aux Livres</t>
  </si>
  <si>
    <t>Bibliothèque de Paimboeuf</t>
  </si>
  <si>
    <t>Médiathèque Le Traict d'encre</t>
  </si>
  <si>
    <t>Bibliothèque municipale de Legé</t>
  </si>
  <si>
    <t>Médiathèque Diderot</t>
  </si>
  <si>
    <t>La Virgule Bibliothèque municipale (Machecoul)</t>
  </si>
  <si>
    <t>L'EXPRESSION PLURIELLE</t>
  </si>
  <si>
    <t>Bibliothèque A même de lire (Saint-Même)</t>
  </si>
  <si>
    <t>Bibliothèque</t>
  </si>
  <si>
    <t>Bibliorêve</t>
  </si>
  <si>
    <t>Bibliothèque La Place aux Livres</t>
  </si>
  <si>
    <t>Bibliothèque Au fil des mots</t>
  </si>
  <si>
    <t>Bibliothèque de Touvois</t>
  </si>
  <si>
    <t>Bibliotheque Municipale Nelson Mandela</t>
  </si>
  <si>
    <t>Bibliothèque Annexe</t>
  </si>
  <si>
    <t>Bibliothèque municipale de Beautour</t>
  </si>
  <si>
    <t>Bibliotheque Municipale Libre Cour</t>
  </si>
  <si>
    <t>La Médiathèque</t>
  </si>
  <si>
    <t>Médiathèque Charles-Gautier-Hermeland</t>
  </si>
  <si>
    <t>Bibliothèque de Rougé</t>
  </si>
  <si>
    <t>Médiathèque Geneviève Couteau</t>
  </si>
  <si>
    <t>Médiathèque Le Grand Lieu</t>
  </si>
  <si>
    <t>Médiathèque intercommunale de Châteaubriant</t>
  </si>
  <si>
    <t>Médiathèque Etienne Caux</t>
  </si>
  <si>
    <t>Bibliothèque Anne Frank</t>
  </si>
  <si>
    <t>Bibliobus</t>
  </si>
  <si>
    <t>Bibliotheque Les Mots passants</t>
  </si>
  <si>
    <t>Bibliotheque Municipale Planète lecture</t>
  </si>
  <si>
    <t>Bibliothèque Intercommunale De Ste Anne Sur Brivet</t>
  </si>
  <si>
    <t>Bibliothèque Municipale Le Petit ChantiLire</t>
  </si>
  <si>
    <t>Patrimoine</t>
  </si>
  <si>
    <t>Médiathèque</t>
  </si>
  <si>
    <t>Bibliothèque Du Breil Malville</t>
  </si>
  <si>
    <t>Bibliothèque Municipale du Centre René Cassin</t>
  </si>
  <si>
    <t>Bibliothèque de la Chapelle-Glain</t>
  </si>
  <si>
    <t>Bibliothèque de Grand-Auverné</t>
  </si>
  <si>
    <t>Bibliothèque de Louisfert</t>
  </si>
  <si>
    <t>Bibliothèque d'Issé</t>
  </si>
  <si>
    <t>Bibliothèque de Saint-Aubin-des-Châteaux</t>
  </si>
  <si>
    <t>Médiathèque de Saint-Vincent-des-Landes</t>
  </si>
  <si>
    <t>Bibliothèque Erdre-Batignolles</t>
  </si>
  <si>
    <t>Médiathèque de Derval</t>
  </si>
  <si>
    <t>Bibliothèque Au jardin des histoires</t>
  </si>
  <si>
    <t>Bibliothèque de Juigné-des-Moutiers</t>
  </si>
  <si>
    <t>Médiathèque George Sand</t>
  </si>
  <si>
    <t>Bibliothèque de Saint-Julien-de-Vouvantes</t>
  </si>
  <si>
    <t>Bibliothèque d'Erbray</t>
  </si>
  <si>
    <t>Bibliothèque Intercommunale De Missillac</t>
  </si>
  <si>
    <t>Mediatheque-Ludotheque Rene Goscinny</t>
  </si>
  <si>
    <t>Bibliothèque Municipale Le PotAMots</t>
  </si>
  <si>
    <t>BIBLIOTHEQUE LA PARENTHESE</t>
  </si>
  <si>
    <t>Bibliothèque Intercommunale de Guenrouët</t>
  </si>
  <si>
    <t>Bibliothèque-ludothèque de plage</t>
  </si>
  <si>
    <t>Bibliothèque Comme un roman</t>
  </si>
  <si>
    <t>Mediathèque municipale Edmond-Bertreux</t>
  </si>
  <si>
    <t>Bibliothèque En Maine un livre</t>
  </si>
  <si>
    <t>Médiathèque Joseph Rousse</t>
  </si>
  <si>
    <t>Bibliothèque de Chantenay</t>
  </si>
  <si>
    <t>Mediatheque Municipale  \</t>
  </si>
  <si>
    <t>Médiathèque Lisa Bresner</t>
  </si>
  <si>
    <t>Médiatheque Floresca Guépin</t>
  </si>
  <si>
    <t>Médiathèque Jacques Demy</t>
  </si>
  <si>
    <t>Médiatheque Luce Courville</t>
  </si>
  <si>
    <t>Bibliotheque De La Manufacture</t>
  </si>
  <si>
    <t>Bibliotheque de Vallet</t>
  </si>
  <si>
    <t>Bibliothèque municipale René-Guy Cadou</t>
  </si>
  <si>
    <t>Bibliothèque municipale du Pouliguen</t>
  </si>
  <si>
    <t>Bibliothèque de Préfailles</t>
  </si>
  <si>
    <t>Bibliothèque de Bouée</t>
  </si>
  <si>
    <t>Médiathèque  de Campbon</t>
  </si>
  <si>
    <t>Médiathèque du Moulin</t>
  </si>
  <si>
    <t>Mediatheque Municipale Jacques Fairand</t>
  </si>
  <si>
    <t>Bibliothèque de Lavau sur Loire</t>
  </si>
  <si>
    <t>Médiathèque de Malville</t>
  </si>
  <si>
    <t>Médiathèque Le 3ème lieu</t>
  </si>
  <si>
    <t>Bibliothèque Intercommunale de Drefféac</t>
  </si>
  <si>
    <t>Bibliothèque Au plaisir de lire</t>
  </si>
  <si>
    <t>Bibliothèque municipale A livre ouvert</t>
  </si>
  <si>
    <t>Bibliothèque Des Changes</t>
  </si>
  <si>
    <t>Médiathèque de Soudan</t>
  </si>
  <si>
    <t>Bibliothèque de Fercé</t>
  </si>
  <si>
    <t>Bibliothèque municipale Le Pré aux livres</t>
  </si>
  <si>
    <t>Grandchamps-des-Fontaines</t>
  </si>
  <si>
    <t>Médiathèque Victor-Hugo</t>
  </si>
  <si>
    <t>Bibliothèque de Prinquiau</t>
  </si>
  <si>
    <t>Bibliothèque de Quilly</t>
  </si>
  <si>
    <t>Médiathèque de Savenay</t>
  </si>
  <si>
    <t>Bibliothèque de Saint-Etienne</t>
  </si>
  <si>
    <t>Médiathèque de Moisdon-la-Rivière</t>
  </si>
  <si>
    <t>Médiathèque Le Marque-Page</t>
  </si>
  <si>
    <t>Bibliothèque de Noyal-sur-Brutz</t>
  </si>
  <si>
    <t>Bibliothèque de Villepôt</t>
  </si>
  <si>
    <t>La forêt aux livres</t>
  </si>
  <si>
    <t>Bibliothèque de Sion-les-Mines</t>
  </si>
  <si>
    <t>Bibliothèque de la Meilleraye-de-Bretagne</t>
  </si>
  <si>
    <t>Bibliothèque de Soulvache</t>
  </si>
  <si>
    <t>Bibliothèque de Lusanger</t>
  </si>
  <si>
    <t>Médiathèque de Jans</t>
  </si>
  <si>
    <t>Bibliothèque de Ruffigné</t>
  </si>
  <si>
    <t>Médiathèque municipale Andrée-Chedid</t>
  </si>
  <si>
    <t>Bibliothèque de Mouais</t>
  </si>
  <si>
    <t>Bibliothèque Raymond Devos</t>
  </si>
  <si>
    <t>Médiathèque de Marsac-sur-Don</t>
  </si>
  <si>
    <t>Bibliothèque du Petit-Auverné</t>
  </si>
  <si>
    <t>Médiathèque Claire Bretécher - Le Cellier</t>
  </si>
  <si>
    <t>Bibliotheque Antoine de Saint Exupéry - Ligné</t>
  </si>
  <si>
    <t>Bibliothèque Olympe de Gouges</t>
  </si>
  <si>
    <t>Bibliotheque de Varades</t>
  </si>
  <si>
    <t>Centre culturel François-Mitterrand</t>
  </si>
  <si>
    <t>Bibliotheque d'Oudon</t>
  </si>
  <si>
    <t>Bibliothèque de Piriac</t>
  </si>
  <si>
    <t>Bibliothèque de La Remaudière</t>
  </si>
  <si>
    <t>Bibliotheque De La Regrippiere</t>
  </si>
  <si>
    <t>Médiatheque Municipale</t>
  </si>
  <si>
    <t>Bibliothèque Les Touches</t>
  </si>
  <si>
    <t>Bibliothèque Les mille et une pages - Mésanger</t>
  </si>
  <si>
    <t>Vallons-de-l'Erdre</t>
  </si>
  <si>
    <t>Bibliothèque de Saint-Mars-la-Jaille</t>
  </si>
  <si>
    <t>Bibliothèque Intercommunale De Ste Reine De Bretagne</t>
  </si>
  <si>
    <t>Bibliothèque de Riaillé</t>
  </si>
  <si>
    <t>Bibliothèque d'Ingrandes Le Fresnes</t>
  </si>
  <si>
    <t>Bibliothèque de Joué sur Erdre</t>
  </si>
  <si>
    <t>Bibliothèque La forge aux livres</t>
  </si>
  <si>
    <t>Bibliothèque L' Envol des Livres (Saint-Emilien de Blain)</t>
  </si>
  <si>
    <t>Point lecture de Barbechat</t>
  </si>
  <si>
    <t>Médiathèque Divatte-sur-Loire</t>
  </si>
  <si>
    <t>Bibliothèque Récré à lire de Saint-Herblon</t>
  </si>
  <si>
    <t>Bibliotheque d'Anetz</t>
  </si>
  <si>
    <t>Bibliothèque de Belligné</t>
  </si>
  <si>
    <t>Bibliothèque Pour petits et grands - Mouzeil</t>
  </si>
  <si>
    <t>Bibliothèque Bouillon de culture de Pannecé</t>
  </si>
  <si>
    <t>Bibliothèque de Le Pin</t>
  </si>
  <si>
    <t>Bibliothèque de Pouillé-les-Côteaux</t>
  </si>
  <si>
    <t>Bibliothèque de Bonnoeuvre</t>
  </si>
  <si>
    <t>Bibliothèque de Maumusson</t>
  </si>
  <si>
    <t>Bibliothèque Freigné</t>
  </si>
  <si>
    <t>Bibliothèque de Saint-Sulpice-des-Landes</t>
  </si>
  <si>
    <t>Bibliothèque de Teillé</t>
  </si>
  <si>
    <t>Bibliothèque de Trans-sur-Erdre</t>
  </si>
  <si>
    <t>Bibliothèque de La Rouxière</t>
  </si>
  <si>
    <t>Bibliothèque La Chapelle St Sauveur</t>
  </si>
  <si>
    <t>Bibliothèque de La Roche Blanche</t>
  </si>
  <si>
    <t>Médiathèque Hélène Carrère d'Encausse - Ludothèque</t>
  </si>
  <si>
    <t>Médiathèque intercommunale de Pont-Château</t>
  </si>
  <si>
    <t>Bibliothèque D'un livre à l'autre</t>
  </si>
  <si>
    <t>Bibliothèque-vidéothèque municipale</t>
  </si>
  <si>
    <t>Bibliotheque Du Pallet</t>
  </si>
  <si>
    <t>Bibliotheque De Mouzillon</t>
  </si>
  <si>
    <t>Bibliotheque De La Chapelle-Heulin</t>
  </si>
  <si>
    <t>Bibliotheque De La Boissiere-du-Doré</t>
  </si>
  <si>
    <t>Bibliothèque communale</t>
  </si>
  <si>
    <t>Les Quatre Vents</t>
  </si>
  <si>
    <t>La Ludothèque</t>
  </si>
  <si>
    <t>Médiathèque Gao-Xingjian</t>
  </si>
  <si>
    <t>Bibliothèque Bellevue</t>
  </si>
  <si>
    <t>Bibliothèque 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</si>
</sst>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1"/>
    <xf numFmtId="0" fontId="2" fillId="0" borderId="1" xfId="1" applyBorder="1"/>
    <xf numFmtId="1" fontId="3" fillId="0" borderId="2" xfId="1" applyNumberFormat="1" applyFont="1" applyBorder="1"/>
    <xf numFmtId="1" fontId="3" fillId="2" borderId="2" xfId="1" applyNumberFormat="1" applyFont="1" applyFill="1" applyBorder="1"/>
    <xf numFmtId="0" fontId="4" fillId="0" borderId="0" xfId="1" applyFont="1" applyAlignment="1">
      <alignment wrapText="1"/>
    </xf>
    <xf numFmtId="0" fontId="4" fillId="0" borderId="3" xfId="1" applyFont="1" applyBorder="1" applyAlignment="1">
      <alignment wrapText="1"/>
    </xf>
    <xf numFmtId="1" fontId="4" fillId="0" borderId="4" xfId="1" applyNumberFormat="1" applyFont="1" applyBorder="1" applyAlignment="1">
      <alignment wrapText="1"/>
    </xf>
    <xf numFmtId="1" fontId="4" fillId="2" borderId="4" xfId="1" applyNumberFormat="1" applyFont="1" applyFill="1" applyBorder="1"/>
    <xf numFmtId="0" fontId="2" fillId="0" borderId="3" xfId="1" applyBorder="1"/>
    <xf numFmtId="1" fontId="2" fillId="0" borderId="4" xfId="1" applyNumberFormat="1" applyBorder="1"/>
    <xf numFmtId="164" fontId="2" fillId="2" borderId="4" xfId="1" applyNumberFormat="1" applyFill="1" applyBorder="1"/>
    <xf numFmtId="0" fontId="2" fillId="0" borderId="5" xfId="1" applyBorder="1"/>
    <xf numFmtId="1" fontId="2" fillId="0" borderId="6" xfId="1" applyNumberFormat="1" applyBorder="1"/>
    <xf numFmtId="164" fontId="2" fillId="2" borderId="6" xfId="1" applyNumberFormat="1" applyFill="1" applyBorder="1"/>
    <xf numFmtId="1" fontId="2" fillId="0" borderId="0" xfId="1" applyNumberFormat="1"/>
    <xf numFmtId="0" fontId="2" fillId="0" borderId="2" xfId="1" applyBorder="1"/>
    <xf numFmtId="0" fontId="3" fillId="0" borderId="2" xfId="1" applyFont="1" applyBorder="1"/>
    <xf numFmtId="164" fontId="3" fillId="0" borderId="2" xfId="1" applyNumberFormat="1" applyFont="1" applyBorder="1"/>
    <xf numFmtId="164" fontId="3" fillId="0" borderId="7" xfId="1" applyNumberFormat="1" applyFont="1" applyBorder="1"/>
    <xf numFmtId="0" fontId="4" fillId="0" borderId="4" xfId="1" applyFont="1" applyBorder="1" applyAlignment="1">
      <alignment wrapText="1"/>
    </xf>
    <xf numFmtId="0" fontId="2" fillId="0" borderId="4" xfId="1" applyBorder="1"/>
    <xf numFmtId="0" fontId="2" fillId="0" borderId="6" xfId="1" applyBorder="1"/>
    <xf numFmtId="164" fontId="2" fillId="0" borderId="0" xfId="1" applyNumberFormat="1" applyAlignment="1">
      <alignment horizontal="left"/>
    </xf>
    <xf numFmtId="0" fontId="3" fillId="0" borderId="0" xfId="1" applyFont="1"/>
    <xf numFmtId="164" fontId="3" fillId="0" borderId="0" xfId="1" applyNumberFormat="1" applyFont="1"/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3" borderId="2" xfId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164" fontId="2" fillId="3" borderId="4" xfId="1" applyNumberFormat="1" applyFill="1" applyBorder="1"/>
    <xf numFmtId="164" fontId="2" fillId="3" borderId="8" xfId="1" applyNumberFormat="1" applyFill="1" applyBorder="1"/>
    <xf numFmtId="164" fontId="2" fillId="3" borderId="6" xfId="1" applyNumberFormat="1" applyFill="1" applyBorder="1"/>
    <xf numFmtId="164" fontId="2" fillId="3" borderId="9" xfId="1" applyNumberFormat="1" applyFill="1" applyBorder="1"/>
    <xf numFmtId="0" fontId="4" fillId="0" borderId="4" xfId="1" applyFont="1" applyBorder="1"/>
    <xf numFmtId="0" fontId="4" fillId="0" borderId="6" xfId="1" applyFont="1" applyBorder="1"/>
    <xf numFmtId="0" fontId="4" fillId="0" borderId="0" xfId="1" applyFont="1"/>
    <xf numFmtId="0" fontId="4" fillId="4" borderId="4" xfId="1" applyFont="1" applyFill="1" applyBorder="1"/>
    <xf numFmtId="0" fontId="4" fillId="4" borderId="8" xfId="1" applyFont="1" applyFill="1" applyBorder="1"/>
    <xf numFmtId="164" fontId="2" fillId="4" borderId="4" xfId="1" applyNumberFormat="1" applyFill="1" applyBorder="1" applyAlignment="1">
      <alignment horizontal="left"/>
    </xf>
    <xf numFmtId="164" fontId="2" fillId="4" borderId="8" xfId="1" applyNumberFormat="1" applyFill="1" applyBorder="1" applyAlignment="1">
      <alignment horizontal="left"/>
    </xf>
    <xf numFmtId="164" fontId="2" fillId="4" borderId="6" xfId="1" applyNumberFormat="1" applyFill="1" applyBorder="1" applyAlignment="1">
      <alignment horizontal="left"/>
    </xf>
    <xf numFmtId="164" fontId="2" fillId="4" borderId="9" xfId="1" applyNumberFormat="1" applyFill="1" applyBorder="1" applyAlignment="1">
      <alignment horizontal="left"/>
    </xf>
    <xf numFmtId="1" fontId="4" fillId="0" borderId="4" xfId="1" applyNumberFormat="1" applyFont="1" applyBorder="1"/>
    <xf numFmtId="1" fontId="4" fillId="0" borderId="6" xfId="1" applyNumberFormat="1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1" fontId="0" fillId="0" borderId="4" xfId="0" applyNumberFormat="1" applyBorder="1"/>
    <xf numFmtId="1" fontId="0" fillId="0" borderId="8" xfId="0" applyNumberFormat="1" applyBorder="1"/>
    <xf numFmtId="0" fontId="0" fillId="0" borderId="5" xfId="0" applyBorder="1"/>
    <xf numFmtId="0" fontId="0" fillId="0" borderId="6" xfId="0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0" xfId="0" applyNumberFormat="1"/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DE762D9-7D4A-4A17-AE06-3F4E32381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</xdr:row>
      <xdr:rowOff>0</xdr:rowOff>
    </xdr:from>
    <xdr:to>
      <xdr:col>12</xdr:col>
      <xdr:colOff>104775</xdr:colOff>
      <xdr:row>21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305B6FD-5407-42B2-93BE-115BB72C66D6}"/>
            </a:ext>
          </a:extLst>
        </xdr:cNvPr>
        <xdr:cNvSpPr txBox="1"/>
      </xdr:nvSpPr>
      <xdr:spPr>
        <a:xfrm>
          <a:off x="1866900" y="600075"/>
          <a:ext cx="7381875" cy="371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 donnés présentes dans ce tableau ont été extraites en 2025 de l'atlas de Loire-Atlantique et reprennent les données iNSEE 2021 (dernières statistiques disponibles en mars 2025).</a:t>
          </a:r>
        </a:p>
        <a:p>
          <a:endParaRPr lang="fr-FR" sz="1100"/>
        </a:p>
        <a:p>
          <a:r>
            <a:rPr lang="fr-FR" sz="1100"/>
            <a:t>Il</a:t>
          </a:r>
          <a:r>
            <a:rPr lang="fr-FR" sz="1100" baseline="0"/>
            <a:t> va permettre d'effectuer une analyse statistique de la population de votre commune et de votre communauté de communes.</a:t>
          </a:r>
          <a:endParaRPr lang="fr-FR" sz="1100"/>
        </a:p>
        <a:p>
          <a:endParaRPr lang="fr-FR" sz="1100"/>
        </a:p>
        <a:p>
          <a:r>
            <a:rPr lang="fr-FR" sz="1100"/>
            <a:t>Dans tous les tableaux </a:t>
          </a:r>
          <a:r>
            <a:rPr lang="fr-FR" sz="1100" baseline="0"/>
            <a:t>, la première partie (en blanc) contient les données brutes, tandis que la 2e partie contient des pourcentages. Selon les cas, vous aurez besoin de l'une ou de l'autre.</a:t>
          </a:r>
        </a:p>
        <a:p>
          <a:endParaRPr lang="fr-FR" sz="1100" baseline="0"/>
        </a:p>
        <a:p>
          <a:r>
            <a:rPr lang="fr-FR" sz="1100" baseline="0"/>
            <a:t>La partie supérieure des tableaux (en rouge) est une synthèse dynamique. Elle additionne toutes les lignes du tableau et se met à jour automatiquement quand vous modifiez la sélection (grâce aux filtres). Vous pouvez ainsi facilement calculer des moyennes pour une communauté de communes, ou pour les communes d'une certaine population.</a:t>
          </a:r>
        </a:p>
        <a:p>
          <a:endParaRPr lang="fr-FR" sz="1100" baseline="0"/>
        </a:p>
        <a:p>
          <a:r>
            <a:rPr lang="fr-FR" sz="1100" u="sng" baseline="0"/>
            <a:t>Concernant le niveau d'étude </a:t>
          </a:r>
          <a:r>
            <a:rPr lang="fr-FR" sz="1100" baseline="0"/>
            <a:t>: il s'agit bien du niveau d'étude des personnes qui ont terminé leurs études (donc qui ne sont plus scolarisées). On ne prend donc pas en compte les enfants et les étudiants. </a:t>
          </a:r>
        </a:p>
        <a:p>
          <a:endParaRPr lang="fr-FR" sz="1100" baseline="0"/>
        </a:p>
        <a:p>
          <a:r>
            <a:rPr lang="fr-FR" sz="1100" baseline="0"/>
            <a:t>Le dernier onglet comprend des statistqiues issues de Scrib 2024 (données 2023) et indique la répartition des emprunteurs entre hommes et femmes ainsi qu'entre les grandes tranches d'âge (0-14, 15-64 et 65+).</a:t>
          </a:r>
        </a:p>
        <a:p>
          <a:r>
            <a:rPr lang="fr-FR" sz="1100" baseline="0"/>
            <a:t>Là encore vous trouverez les statistiques des communes qui ont fourni cette information et les moyennes départementales pour comparaison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5995-21B6-4E42-A4B2-0E0B4F18E396}">
  <dimension ref="A1"/>
  <sheetViews>
    <sheetView tabSelected="1" workbookViewId="0">
      <selection activeCell="O9" sqref="O9"/>
    </sheetView>
  </sheetViews>
  <sheetFormatPr baseColWidth="10" defaultRowHeight="15.75" x14ac:dyDescent="0.25"/>
  <cols>
    <col min="1" max="16384" width="11.425781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5316-74E1-4B9F-A67F-5C50D1493DE3}">
  <dimension ref="A1:Q209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R14" sqref="R14"/>
    </sheetView>
  </sheetViews>
  <sheetFormatPr baseColWidth="10" defaultRowHeight="15.75" x14ac:dyDescent="0.25"/>
  <cols>
    <col min="1" max="1" width="7.85546875" style="1" customWidth="1"/>
    <col min="2" max="2" width="46.7109375" style="1" customWidth="1"/>
    <col min="3" max="3" width="13.28515625" style="15" customWidth="1"/>
    <col min="4" max="4" width="16" style="15" customWidth="1"/>
    <col min="5" max="5" width="15.42578125" style="15" customWidth="1"/>
    <col min="6" max="6" width="13.28515625" style="15" customWidth="1"/>
    <col min="7" max="7" width="11.85546875" style="15" customWidth="1"/>
    <col min="8" max="8" width="12" style="15" customWidth="1"/>
    <col min="9" max="9" width="11.28515625" style="15" customWidth="1"/>
    <col min="10" max="10" width="14.28515625" style="36" customWidth="1"/>
    <col min="11" max="11" width="9.7109375" style="1" customWidth="1"/>
    <col min="12" max="12" width="9.140625" style="1" customWidth="1"/>
    <col min="13" max="13" width="8.7109375" style="1" customWidth="1"/>
    <col min="14" max="14" width="9.85546875" style="1" customWidth="1"/>
    <col min="15" max="15" width="8.5703125" style="1" customWidth="1"/>
    <col min="16" max="16" width="9.7109375" style="1" customWidth="1"/>
    <col min="17" max="17" width="8.42578125" style="1" customWidth="1"/>
    <col min="18" max="16384" width="11.42578125" style="1"/>
  </cols>
  <sheetData>
    <row r="1" spans="1:17" ht="21" x14ac:dyDescent="0.35">
      <c r="B1" s="2"/>
      <c r="C1" s="3">
        <f t="shared" ref="C1:I1" si="0">SUBTOTAL(9,C3:C209)</f>
        <v>270169</v>
      </c>
      <c r="D1" s="3">
        <f t="shared" si="0"/>
        <v>266761.89999999997</v>
      </c>
      <c r="E1" s="3">
        <f t="shared" si="0"/>
        <v>287611</v>
      </c>
      <c r="F1" s="3">
        <f t="shared" si="0"/>
        <v>278815</v>
      </c>
      <c r="G1" s="3">
        <f t="shared" si="0"/>
        <v>229501</v>
      </c>
      <c r="H1" s="3">
        <f t="shared" si="0"/>
        <v>107428</v>
      </c>
      <c r="I1" s="3">
        <f t="shared" si="0"/>
        <v>17510</v>
      </c>
      <c r="J1" s="3">
        <f>SUBTOTAL(9,J3:J209)</f>
        <v>1457795.9</v>
      </c>
      <c r="K1" s="4">
        <f>C1*100/$J$1</f>
        <v>18.532704063717013</v>
      </c>
      <c r="L1" s="4">
        <f t="shared" ref="L1:Q1" si="1">D1*100/$J$1</f>
        <v>18.298988219132731</v>
      </c>
      <c r="M1" s="4">
        <f t="shared" si="1"/>
        <v>19.729167848530786</v>
      </c>
      <c r="N1" s="4">
        <f t="shared" si="1"/>
        <v>19.125791203007225</v>
      </c>
      <c r="O1" s="4">
        <f t="shared" si="1"/>
        <v>15.743013133731548</v>
      </c>
      <c r="P1" s="4">
        <f t="shared" si="1"/>
        <v>7.3692071709078073</v>
      </c>
      <c r="Q1" s="4">
        <f t="shared" si="1"/>
        <v>1.2011283609728907</v>
      </c>
    </row>
    <row r="2" spans="1:17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tr">
        <f>C2</f>
        <v>0-14</v>
      </c>
      <c r="L2" s="8" t="str">
        <f t="shared" ref="L2:O2" si="2">D2</f>
        <v>15-29</v>
      </c>
      <c r="M2" s="8" t="str">
        <f t="shared" si="2"/>
        <v>30-44</v>
      </c>
      <c r="N2" s="8" t="str">
        <f t="shared" si="2"/>
        <v>45-59</v>
      </c>
      <c r="O2" s="8" t="str">
        <f t="shared" si="2"/>
        <v>61-74</v>
      </c>
      <c r="P2" s="8" t="str">
        <f>H2</f>
        <v>75-89</v>
      </c>
      <c r="Q2" s="8" t="str">
        <f t="shared" ref="Q2" si="3">I2</f>
        <v>90+</v>
      </c>
    </row>
    <row r="3" spans="1:17" x14ac:dyDescent="0.25">
      <c r="A3" s="1" t="s">
        <v>10</v>
      </c>
      <c r="B3" s="9" t="s">
        <v>11</v>
      </c>
      <c r="C3" s="10">
        <v>460</v>
      </c>
      <c r="D3" s="10">
        <v>311.7</v>
      </c>
      <c r="E3" s="10">
        <v>425</v>
      </c>
      <c r="F3" s="10">
        <v>420</v>
      </c>
      <c r="G3" s="10">
        <v>290</v>
      </c>
      <c r="H3" s="10">
        <v>124</v>
      </c>
      <c r="I3" s="10">
        <v>12</v>
      </c>
      <c r="J3" s="43">
        <f>SUM(C3:I3)</f>
        <v>2042.7</v>
      </c>
      <c r="K3" s="11">
        <f>C3*100/$J3</f>
        <v>22.519214764772116</v>
      </c>
      <c r="L3" s="11">
        <f t="shared" ref="L3:Q18" si="4">D3*100/$J3</f>
        <v>15.25921574386841</v>
      </c>
      <c r="M3" s="11">
        <f t="shared" si="4"/>
        <v>20.805796250061192</v>
      </c>
      <c r="N3" s="11">
        <f t="shared" si="4"/>
        <v>20.561022176531061</v>
      </c>
      <c r="O3" s="11">
        <f t="shared" si="4"/>
        <v>14.196896264747638</v>
      </c>
      <c r="P3" s="11">
        <f t="shared" si="4"/>
        <v>6.0703970235472662</v>
      </c>
      <c r="Q3" s="11">
        <f t="shared" si="4"/>
        <v>0.58745777647231601</v>
      </c>
    </row>
    <row r="4" spans="1:17" x14ac:dyDescent="0.25">
      <c r="A4" s="1" t="s">
        <v>12</v>
      </c>
      <c r="B4" s="9" t="s">
        <v>13</v>
      </c>
      <c r="C4" s="10">
        <v>985</v>
      </c>
      <c r="D4" s="10">
        <v>654.29999999999995</v>
      </c>
      <c r="E4" s="10">
        <v>902</v>
      </c>
      <c r="F4" s="10">
        <v>820</v>
      </c>
      <c r="G4" s="10">
        <v>426</v>
      </c>
      <c r="H4" s="10">
        <v>222</v>
      </c>
      <c r="I4" s="10">
        <v>59</v>
      </c>
      <c r="J4" s="43">
        <f t="shared" ref="J4:J67" si="5">SUM(C4:I4)</f>
        <v>4068.3</v>
      </c>
      <c r="K4" s="11">
        <f t="shared" ref="K4:Q53" si="6">C4*100/$J4</f>
        <v>24.21158714942359</v>
      </c>
      <c r="L4" s="11">
        <f t="shared" si="4"/>
        <v>16.08288474301305</v>
      </c>
      <c r="M4" s="11">
        <f t="shared" si="4"/>
        <v>22.171422953076224</v>
      </c>
      <c r="N4" s="11">
        <f t="shared" si="4"/>
        <v>20.15583904825111</v>
      </c>
      <c r="O4" s="11">
        <f t="shared" si="4"/>
        <v>10.471204188481675</v>
      </c>
      <c r="P4" s="11">
        <f t="shared" si="4"/>
        <v>5.4568247179411546</v>
      </c>
      <c r="Q4" s="11">
        <f t="shared" si="4"/>
        <v>1.4502371998131898</v>
      </c>
    </row>
    <row r="5" spans="1:17" x14ac:dyDescent="0.25">
      <c r="A5" s="1" t="s">
        <v>14</v>
      </c>
      <c r="B5" s="9" t="s">
        <v>15</v>
      </c>
      <c r="C5" s="10">
        <v>1838</v>
      </c>
      <c r="D5" s="10">
        <v>1845.1</v>
      </c>
      <c r="E5" s="10">
        <v>1836</v>
      </c>
      <c r="F5" s="10">
        <v>2379</v>
      </c>
      <c r="G5" s="10">
        <v>1966</v>
      </c>
      <c r="H5" s="10">
        <v>1109</v>
      </c>
      <c r="I5" s="10">
        <v>126</v>
      </c>
      <c r="J5" s="43">
        <f t="shared" si="5"/>
        <v>11099.1</v>
      </c>
      <c r="K5" s="11">
        <f t="shared" si="6"/>
        <v>16.559901253254768</v>
      </c>
      <c r="L5" s="11">
        <f t="shared" si="4"/>
        <v>16.623870403906622</v>
      </c>
      <c r="M5" s="11">
        <f t="shared" si="4"/>
        <v>16.541881774197908</v>
      </c>
      <c r="N5" s="11">
        <f t="shared" si="4"/>
        <v>21.434170338135523</v>
      </c>
      <c r="O5" s="11">
        <f t="shared" si="4"/>
        <v>17.713147912893838</v>
      </c>
      <c r="P5" s="11">
        <f t="shared" si="4"/>
        <v>9.9918011370291282</v>
      </c>
      <c r="Q5" s="11">
        <f t="shared" si="4"/>
        <v>1.1352271805822094</v>
      </c>
    </row>
    <row r="6" spans="1:17" x14ac:dyDescent="0.25">
      <c r="A6" s="1" t="s">
        <v>16</v>
      </c>
      <c r="B6" s="9" t="s">
        <v>17</v>
      </c>
      <c r="C6" s="10">
        <v>1498</v>
      </c>
      <c r="D6" s="10">
        <v>1066.2</v>
      </c>
      <c r="E6" s="10">
        <v>1522</v>
      </c>
      <c r="F6" s="10">
        <v>1475</v>
      </c>
      <c r="G6" s="10">
        <v>1079</v>
      </c>
      <c r="H6" s="10">
        <v>475</v>
      </c>
      <c r="I6" s="10">
        <v>68</v>
      </c>
      <c r="J6" s="43">
        <f t="shared" si="5"/>
        <v>7183.2</v>
      </c>
      <c r="K6" s="11">
        <f t="shared" si="6"/>
        <v>20.854215391468983</v>
      </c>
      <c r="L6" s="11">
        <f t="shared" si="4"/>
        <v>14.842966922819913</v>
      </c>
      <c r="M6" s="11">
        <f t="shared" si="4"/>
        <v>21.188328321639382</v>
      </c>
      <c r="N6" s="11">
        <f t="shared" si="4"/>
        <v>20.534023833389018</v>
      </c>
      <c r="O6" s="11">
        <f t="shared" si="4"/>
        <v>15.021160485577459</v>
      </c>
      <c r="P6" s="11">
        <f t="shared" si="4"/>
        <v>6.6126517429557863</v>
      </c>
      <c r="Q6" s="11">
        <f t="shared" si="4"/>
        <v>0.94665330214945986</v>
      </c>
    </row>
    <row r="7" spans="1:17" x14ac:dyDescent="0.25">
      <c r="A7" s="1" t="s">
        <v>18</v>
      </c>
      <c r="B7" s="9" t="s">
        <v>19</v>
      </c>
      <c r="C7" s="10">
        <v>326</v>
      </c>
      <c r="D7" s="10">
        <v>230.5</v>
      </c>
      <c r="E7" s="10">
        <v>326</v>
      </c>
      <c r="F7" s="10">
        <v>397</v>
      </c>
      <c r="G7" s="10">
        <v>449</v>
      </c>
      <c r="H7" s="10">
        <v>138</v>
      </c>
      <c r="I7" s="10">
        <v>13</v>
      </c>
      <c r="J7" s="43">
        <f t="shared" si="5"/>
        <v>1879.5</v>
      </c>
      <c r="K7" s="11">
        <f t="shared" si="6"/>
        <v>17.345038574088854</v>
      </c>
      <c r="L7" s="11">
        <f t="shared" si="4"/>
        <v>12.26389997339718</v>
      </c>
      <c r="M7" s="11">
        <f t="shared" si="4"/>
        <v>17.345038574088854</v>
      </c>
      <c r="N7" s="11">
        <f t="shared" si="4"/>
        <v>21.122638999733972</v>
      </c>
      <c r="O7" s="11">
        <f t="shared" si="4"/>
        <v>23.889332269220539</v>
      </c>
      <c r="P7" s="11">
        <f t="shared" si="4"/>
        <v>7.3423782920989629</v>
      </c>
      <c r="Q7" s="11">
        <f t="shared" si="4"/>
        <v>0.69167331737164139</v>
      </c>
    </row>
    <row r="8" spans="1:17" x14ac:dyDescent="0.25">
      <c r="A8" s="1" t="s">
        <v>20</v>
      </c>
      <c r="B8" s="9" t="s">
        <v>21</v>
      </c>
      <c r="C8" s="10">
        <v>428</v>
      </c>
      <c r="D8" s="10">
        <v>360.2</v>
      </c>
      <c r="E8" s="10">
        <v>434</v>
      </c>
      <c r="F8" s="10">
        <v>513</v>
      </c>
      <c r="G8" s="10">
        <v>466</v>
      </c>
      <c r="H8" s="10">
        <v>224</v>
      </c>
      <c r="I8" s="10">
        <v>25</v>
      </c>
      <c r="J8" s="43">
        <f t="shared" si="5"/>
        <v>2450.1999999999998</v>
      </c>
      <c r="K8" s="11">
        <f t="shared" si="6"/>
        <v>17.467961799036814</v>
      </c>
      <c r="L8" s="11">
        <f t="shared" si="4"/>
        <v>14.700840747694066</v>
      </c>
      <c r="M8" s="11">
        <f t="shared" si="4"/>
        <v>17.712839768182189</v>
      </c>
      <c r="N8" s="11">
        <f t="shared" si="4"/>
        <v>20.937066361929642</v>
      </c>
      <c r="O8" s="11">
        <f t="shared" si="4"/>
        <v>19.018855603624196</v>
      </c>
      <c r="P8" s="11">
        <f t="shared" si="4"/>
        <v>9.142110848094033</v>
      </c>
      <c r="Q8" s="11">
        <f t="shared" si="4"/>
        <v>1.0203248714390662</v>
      </c>
    </row>
    <row r="9" spans="1:17" x14ac:dyDescent="0.25">
      <c r="A9" s="1" t="s">
        <v>22</v>
      </c>
      <c r="B9" s="9" t="s">
        <v>23</v>
      </c>
      <c r="C9" s="10">
        <v>1744</v>
      </c>
      <c r="D9" s="10">
        <v>1457.1</v>
      </c>
      <c r="E9" s="10">
        <v>1670</v>
      </c>
      <c r="F9" s="10">
        <v>2076</v>
      </c>
      <c r="G9" s="10">
        <v>1785</v>
      </c>
      <c r="H9" s="10">
        <v>745</v>
      </c>
      <c r="I9" s="10">
        <v>79</v>
      </c>
      <c r="J9" s="43">
        <f t="shared" si="5"/>
        <v>9556.1</v>
      </c>
      <c r="K9" s="11">
        <f t="shared" si="6"/>
        <v>18.250122958110527</v>
      </c>
      <c r="L9" s="11">
        <f t="shared" si="4"/>
        <v>15.247852157260807</v>
      </c>
      <c r="M9" s="11">
        <f t="shared" si="4"/>
        <v>17.475748474796202</v>
      </c>
      <c r="N9" s="11">
        <f t="shared" si="4"/>
        <v>21.724343612980189</v>
      </c>
      <c r="O9" s="11">
        <f t="shared" si="4"/>
        <v>18.67916827994684</v>
      </c>
      <c r="P9" s="11">
        <f t="shared" si="4"/>
        <v>7.7960674333671687</v>
      </c>
      <c r="Q9" s="11">
        <f t="shared" si="4"/>
        <v>0.82669708353826343</v>
      </c>
    </row>
    <row r="10" spans="1:17" x14ac:dyDescent="0.25">
      <c r="A10" s="1" t="s">
        <v>24</v>
      </c>
      <c r="B10" s="9" t="s">
        <v>25</v>
      </c>
      <c r="C10" s="10">
        <v>282</v>
      </c>
      <c r="D10" s="10">
        <v>310.3</v>
      </c>
      <c r="E10" s="10">
        <v>328</v>
      </c>
      <c r="F10" s="10">
        <v>581</v>
      </c>
      <c r="G10" s="10">
        <v>899</v>
      </c>
      <c r="H10" s="10">
        <v>375</v>
      </c>
      <c r="I10" s="10">
        <v>48</v>
      </c>
      <c r="J10" s="43">
        <f t="shared" si="5"/>
        <v>2823.3</v>
      </c>
      <c r="K10" s="11">
        <f t="shared" si="6"/>
        <v>9.9883115503134619</v>
      </c>
      <c r="L10" s="11">
        <f t="shared" si="4"/>
        <v>10.990684659795274</v>
      </c>
      <c r="M10" s="11">
        <f t="shared" si="4"/>
        <v>11.617610597527715</v>
      </c>
      <c r="N10" s="11">
        <f t="shared" si="4"/>
        <v>20.578755357206106</v>
      </c>
      <c r="O10" s="11">
        <f t="shared" si="4"/>
        <v>31.842170509687243</v>
      </c>
      <c r="P10" s="11">
        <f t="shared" si="4"/>
        <v>13.282329189246626</v>
      </c>
      <c r="Q10" s="11">
        <f t="shared" si="4"/>
        <v>1.7001381362235681</v>
      </c>
    </row>
    <row r="11" spans="1:17" x14ac:dyDescent="0.25">
      <c r="A11" s="1" t="s">
        <v>26</v>
      </c>
      <c r="B11" s="9" t="s">
        <v>27</v>
      </c>
      <c r="C11" s="10">
        <v>393</v>
      </c>
      <c r="D11" s="10">
        <v>277.7</v>
      </c>
      <c r="E11" s="10">
        <v>380</v>
      </c>
      <c r="F11" s="10">
        <v>581</v>
      </c>
      <c r="G11" s="10">
        <v>1093</v>
      </c>
      <c r="H11" s="10">
        <v>558</v>
      </c>
      <c r="I11" s="10">
        <v>81</v>
      </c>
      <c r="J11" s="43">
        <f t="shared" si="5"/>
        <v>3363.7</v>
      </c>
      <c r="K11" s="11">
        <f t="shared" si="6"/>
        <v>11.683562743407558</v>
      </c>
      <c r="L11" s="11">
        <f t="shared" si="4"/>
        <v>8.2557897553289532</v>
      </c>
      <c r="M11" s="11">
        <f t="shared" si="4"/>
        <v>11.297083568689242</v>
      </c>
      <c r="N11" s="11">
        <f t="shared" si="4"/>
        <v>17.27264619318013</v>
      </c>
      <c r="O11" s="11">
        <f t="shared" si="4"/>
        <v>32.493979843624579</v>
      </c>
      <c r="P11" s="11">
        <f t="shared" si="4"/>
        <v>16.588875345601572</v>
      </c>
      <c r="Q11" s="11">
        <f t="shared" si="4"/>
        <v>2.40806255016797</v>
      </c>
    </row>
    <row r="12" spans="1:17" x14ac:dyDescent="0.25">
      <c r="A12" s="1" t="s">
        <v>28</v>
      </c>
      <c r="B12" s="9" t="s">
        <v>29</v>
      </c>
      <c r="C12" s="10">
        <v>805</v>
      </c>
      <c r="D12" s="10">
        <v>495.7</v>
      </c>
      <c r="E12" s="10">
        <v>779</v>
      </c>
      <c r="F12" s="10">
        <v>635</v>
      </c>
      <c r="G12" s="10">
        <v>425</v>
      </c>
      <c r="H12" s="10">
        <v>139</v>
      </c>
      <c r="I12" s="10">
        <v>5</v>
      </c>
      <c r="J12" s="43">
        <f t="shared" si="5"/>
        <v>3283.7</v>
      </c>
      <c r="K12" s="11">
        <f t="shared" si="6"/>
        <v>24.515028778512047</v>
      </c>
      <c r="L12" s="11">
        <f t="shared" si="4"/>
        <v>15.09577610622164</v>
      </c>
      <c r="M12" s="11">
        <f t="shared" si="4"/>
        <v>23.723239029143954</v>
      </c>
      <c r="N12" s="11">
        <f t="shared" si="4"/>
        <v>19.337941955720684</v>
      </c>
      <c r="O12" s="11">
        <f t="shared" si="4"/>
        <v>12.94271705697841</v>
      </c>
      <c r="P12" s="11">
        <f t="shared" si="4"/>
        <v>4.2330298139294094</v>
      </c>
      <c r="Q12" s="11">
        <f t="shared" si="4"/>
        <v>0.15226725949386363</v>
      </c>
    </row>
    <row r="13" spans="1:17" x14ac:dyDescent="0.25">
      <c r="A13" s="1" t="s">
        <v>30</v>
      </c>
      <c r="B13" s="9" t="s">
        <v>31</v>
      </c>
      <c r="C13" s="10">
        <v>863</v>
      </c>
      <c r="D13" s="10">
        <v>603.1</v>
      </c>
      <c r="E13" s="10">
        <v>882</v>
      </c>
      <c r="F13" s="10">
        <v>805</v>
      </c>
      <c r="G13" s="10">
        <v>565</v>
      </c>
      <c r="H13" s="10">
        <v>226</v>
      </c>
      <c r="I13" s="10">
        <v>14</v>
      </c>
      <c r="J13" s="43">
        <f t="shared" si="5"/>
        <v>3958.1</v>
      </c>
      <c r="K13" s="11">
        <f t="shared" si="6"/>
        <v>21.803390515651451</v>
      </c>
      <c r="L13" s="11">
        <f t="shared" si="4"/>
        <v>15.237108713776813</v>
      </c>
      <c r="M13" s="11">
        <f t="shared" si="4"/>
        <v>22.28341881205629</v>
      </c>
      <c r="N13" s="11">
        <f t="shared" si="4"/>
        <v>20.338040979257727</v>
      </c>
      <c r="O13" s="11">
        <f t="shared" si="4"/>
        <v>14.27452565624921</v>
      </c>
      <c r="P13" s="11">
        <f t="shared" si="4"/>
        <v>5.7098102624996843</v>
      </c>
      <c r="Q13" s="11">
        <f t="shared" si="4"/>
        <v>0.35370506050882999</v>
      </c>
    </row>
    <row r="14" spans="1:17" x14ac:dyDescent="0.25">
      <c r="A14" s="1" t="s">
        <v>32</v>
      </c>
      <c r="B14" s="9" t="s">
        <v>33</v>
      </c>
      <c r="C14" s="10">
        <v>2080</v>
      </c>
      <c r="D14" s="10">
        <v>1543.2</v>
      </c>
      <c r="E14" s="10">
        <v>1883</v>
      </c>
      <c r="F14" s="10">
        <v>2125</v>
      </c>
      <c r="G14" s="10">
        <v>1617</v>
      </c>
      <c r="H14" s="10">
        <v>820</v>
      </c>
      <c r="I14" s="10">
        <v>118</v>
      </c>
      <c r="J14" s="43">
        <f t="shared" si="5"/>
        <v>10186.200000000001</v>
      </c>
      <c r="K14" s="11">
        <f t="shared" si="6"/>
        <v>20.419783628831162</v>
      </c>
      <c r="L14" s="11">
        <f t="shared" si="4"/>
        <v>15.14990870000589</v>
      </c>
      <c r="M14" s="11">
        <f t="shared" si="4"/>
        <v>18.485794506292827</v>
      </c>
      <c r="N14" s="11">
        <f t="shared" si="4"/>
        <v>20.861557793877989</v>
      </c>
      <c r="O14" s="11">
        <f t="shared" si="4"/>
        <v>15.874418330682687</v>
      </c>
      <c r="P14" s="11">
        <f t="shared" si="4"/>
        <v>8.0501070075199781</v>
      </c>
      <c r="Q14" s="11">
        <f t="shared" si="4"/>
        <v>1.1584300327894601</v>
      </c>
    </row>
    <row r="15" spans="1:17" x14ac:dyDescent="0.25">
      <c r="A15" s="1" t="s">
        <v>34</v>
      </c>
      <c r="B15" s="9" t="s">
        <v>35</v>
      </c>
      <c r="C15" s="10">
        <v>274</v>
      </c>
      <c r="D15" s="10">
        <v>136.4</v>
      </c>
      <c r="E15" s="10">
        <v>287</v>
      </c>
      <c r="F15" s="10">
        <v>216</v>
      </c>
      <c r="G15" s="10">
        <v>142</v>
      </c>
      <c r="H15" s="10">
        <v>38</v>
      </c>
      <c r="I15" s="10">
        <v>3</v>
      </c>
      <c r="J15" s="43">
        <f t="shared" si="5"/>
        <v>1096.4000000000001</v>
      </c>
      <c r="K15" s="11">
        <f t="shared" si="6"/>
        <v>24.990879241152861</v>
      </c>
      <c r="L15" s="11">
        <f t="shared" si="4"/>
        <v>12.440715067493615</v>
      </c>
      <c r="M15" s="11">
        <f t="shared" si="4"/>
        <v>26.176577891280552</v>
      </c>
      <c r="N15" s="11">
        <f t="shared" si="4"/>
        <v>19.700839109813934</v>
      </c>
      <c r="O15" s="11">
        <f t="shared" si="4"/>
        <v>12.951477562933235</v>
      </c>
      <c r="P15" s="11">
        <f t="shared" si="4"/>
        <v>3.4658883619117109</v>
      </c>
      <c r="Q15" s="11">
        <f t="shared" si="4"/>
        <v>0.27362276541408243</v>
      </c>
    </row>
    <row r="16" spans="1:17" x14ac:dyDescent="0.25">
      <c r="A16" s="1" t="s">
        <v>36</v>
      </c>
      <c r="B16" s="9" t="s">
        <v>37</v>
      </c>
      <c r="C16" s="10">
        <v>1741</v>
      </c>
      <c r="D16" s="10">
        <v>1190.2</v>
      </c>
      <c r="E16" s="10">
        <v>1722</v>
      </c>
      <c r="F16" s="10">
        <v>1690</v>
      </c>
      <c r="G16" s="10">
        <v>1279</v>
      </c>
      <c r="H16" s="10">
        <v>464</v>
      </c>
      <c r="I16" s="10">
        <v>57</v>
      </c>
      <c r="J16" s="43">
        <f t="shared" si="5"/>
        <v>8143.2</v>
      </c>
      <c r="K16" s="11">
        <f t="shared" si="6"/>
        <v>21.379801552215344</v>
      </c>
      <c r="L16" s="11">
        <f t="shared" si="4"/>
        <v>14.615875822772376</v>
      </c>
      <c r="M16" s="11">
        <f t="shared" si="4"/>
        <v>21.146478043029767</v>
      </c>
      <c r="N16" s="11">
        <f t="shared" si="4"/>
        <v>20.753512132822479</v>
      </c>
      <c r="O16" s="11">
        <f t="shared" si="4"/>
        <v>15.706356223597604</v>
      </c>
      <c r="P16" s="11">
        <f t="shared" si="4"/>
        <v>5.6980056980056979</v>
      </c>
      <c r="Q16" s="11">
        <f t="shared" si="4"/>
        <v>0.6999705275567345</v>
      </c>
    </row>
    <row r="17" spans="1:17" x14ac:dyDescent="0.25">
      <c r="A17" s="1" t="s">
        <v>38</v>
      </c>
      <c r="B17" s="9" t="s">
        <v>39</v>
      </c>
      <c r="C17" s="10">
        <v>252</v>
      </c>
      <c r="D17" s="10">
        <v>137.5</v>
      </c>
      <c r="E17" s="10">
        <v>260</v>
      </c>
      <c r="F17" s="10">
        <v>198</v>
      </c>
      <c r="G17" s="10">
        <v>172</v>
      </c>
      <c r="H17" s="10">
        <v>48</v>
      </c>
      <c r="I17" s="10">
        <v>5</v>
      </c>
      <c r="J17" s="43">
        <f t="shared" si="5"/>
        <v>1072.5</v>
      </c>
      <c r="K17" s="11">
        <f t="shared" si="6"/>
        <v>23.496503496503497</v>
      </c>
      <c r="L17" s="11">
        <f t="shared" si="4"/>
        <v>12.820512820512821</v>
      </c>
      <c r="M17" s="11">
        <f t="shared" si="4"/>
        <v>24.242424242424242</v>
      </c>
      <c r="N17" s="11">
        <f t="shared" si="4"/>
        <v>18.46153846153846</v>
      </c>
      <c r="O17" s="11">
        <f t="shared" si="4"/>
        <v>16.037296037296038</v>
      </c>
      <c r="P17" s="11">
        <f t="shared" si="4"/>
        <v>4.4755244755244759</v>
      </c>
      <c r="Q17" s="11">
        <f t="shared" si="4"/>
        <v>0.46620046620046618</v>
      </c>
    </row>
    <row r="18" spans="1:17" x14ac:dyDescent="0.25">
      <c r="A18" s="1" t="s">
        <v>40</v>
      </c>
      <c r="B18" s="9" t="s">
        <v>41</v>
      </c>
      <c r="C18" s="10">
        <v>3982</v>
      </c>
      <c r="D18" s="10">
        <v>3376.8</v>
      </c>
      <c r="E18" s="10">
        <v>4106</v>
      </c>
      <c r="F18" s="10">
        <v>4260</v>
      </c>
      <c r="G18" s="10">
        <v>3147</v>
      </c>
      <c r="H18" s="10">
        <v>1357</v>
      </c>
      <c r="I18" s="10">
        <v>181</v>
      </c>
      <c r="J18" s="43">
        <f t="shared" si="5"/>
        <v>20409.8</v>
      </c>
      <c r="K18" s="11">
        <f t="shared" si="6"/>
        <v>19.510235279130615</v>
      </c>
      <c r="L18" s="11">
        <f t="shared" si="4"/>
        <v>16.544993091554058</v>
      </c>
      <c r="M18" s="11">
        <f t="shared" si="4"/>
        <v>20.117786553518407</v>
      </c>
      <c r="N18" s="11">
        <f t="shared" si="4"/>
        <v>20.872326039451636</v>
      </c>
      <c r="O18" s="11">
        <f t="shared" si="4"/>
        <v>15.419063391116033</v>
      </c>
      <c r="P18" s="11">
        <f t="shared" si="4"/>
        <v>6.6487667689051344</v>
      </c>
      <c r="Q18" s="11">
        <f t="shared" si="4"/>
        <v>0.88682887632411889</v>
      </c>
    </row>
    <row r="19" spans="1:17" x14ac:dyDescent="0.25">
      <c r="A19" s="1" t="s">
        <v>42</v>
      </c>
      <c r="B19" s="9" t="s">
        <v>43</v>
      </c>
      <c r="C19" s="10">
        <v>922</v>
      </c>
      <c r="D19" s="10">
        <v>669.2</v>
      </c>
      <c r="E19" s="10">
        <v>898</v>
      </c>
      <c r="F19" s="10">
        <v>999</v>
      </c>
      <c r="G19" s="10">
        <v>933</v>
      </c>
      <c r="H19" s="10">
        <v>488</v>
      </c>
      <c r="I19" s="10">
        <v>94</v>
      </c>
      <c r="J19" s="43">
        <f t="shared" si="5"/>
        <v>5003.2</v>
      </c>
      <c r="K19" s="11">
        <f t="shared" si="6"/>
        <v>18.428205948193156</v>
      </c>
      <c r="L19" s="11">
        <f t="shared" si="6"/>
        <v>13.375439718580109</v>
      </c>
      <c r="M19" s="11">
        <f t="shared" si="6"/>
        <v>17.948512951710907</v>
      </c>
      <c r="N19" s="11">
        <f t="shared" si="6"/>
        <v>19.967220978573714</v>
      </c>
      <c r="O19" s="11">
        <f t="shared" si="6"/>
        <v>18.648065238247522</v>
      </c>
      <c r="P19" s="11">
        <f t="shared" si="6"/>
        <v>9.7537575951391116</v>
      </c>
      <c r="Q19" s="11">
        <f t="shared" si="6"/>
        <v>1.8787975695554846</v>
      </c>
    </row>
    <row r="20" spans="1:17" x14ac:dyDescent="0.25">
      <c r="A20" s="1" t="s">
        <v>44</v>
      </c>
      <c r="B20" s="9" t="s">
        <v>45</v>
      </c>
      <c r="C20" s="10">
        <v>494</v>
      </c>
      <c r="D20" s="10">
        <v>396.2</v>
      </c>
      <c r="E20" s="10">
        <v>524</v>
      </c>
      <c r="F20" s="10">
        <v>639</v>
      </c>
      <c r="G20" s="10">
        <v>451</v>
      </c>
      <c r="H20" s="10">
        <v>222</v>
      </c>
      <c r="I20" s="10">
        <v>46</v>
      </c>
      <c r="J20" s="43">
        <f t="shared" si="5"/>
        <v>2772.2</v>
      </c>
      <c r="K20" s="11">
        <f t="shared" si="6"/>
        <v>17.819782122501984</v>
      </c>
      <c r="L20" s="11">
        <f t="shared" si="6"/>
        <v>14.291898131447949</v>
      </c>
      <c r="M20" s="11">
        <f t="shared" si="6"/>
        <v>18.901955125892794</v>
      </c>
      <c r="N20" s="11">
        <f t="shared" si="6"/>
        <v>23.050284972224226</v>
      </c>
      <c r="O20" s="11">
        <f t="shared" si="6"/>
        <v>16.268667484308491</v>
      </c>
      <c r="P20" s="11">
        <f t="shared" si="6"/>
        <v>8.0080802250919856</v>
      </c>
      <c r="Q20" s="11">
        <f t="shared" si="6"/>
        <v>1.6593319385325735</v>
      </c>
    </row>
    <row r="21" spans="1:17" x14ac:dyDescent="0.25">
      <c r="A21" s="1" t="s">
        <v>46</v>
      </c>
      <c r="B21" s="9" t="s">
        <v>47</v>
      </c>
      <c r="C21" s="10">
        <v>641</v>
      </c>
      <c r="D21" s="10">
        <v>459.5</v>
      </c>
      <c r="E21" s="10">
        <v>694</v>
      </c>
      <c r="F21" s="10">
        <v>595</v>
      </c>
      <c r="G21" s="10">
        <v>391</v>
      </c>
      <c r="H21" s="10">
        <v>234</v>
      </c>
      <c r="I21" s="10">
        <v>55</v>
      </c>
      <c r="J21" s="43">
        <f t="shared" si="5"/>
        <v>3069.5</v>
      </c>
      <c r="K21" s="11">
        <f t="shared" si="6"/>
        <v>20.882879947874248</v>
      </c>
      <c r="L21" s="11">
        <f t="shared" si="6"/>
        <v>14.969864798827171</v>
      </c>
      <c r="M21" s="11">
        <f t="shared" si="6"/>
        <v>22.609545528587716</v>
      </c>
      <c r="N21" s="11">
        <f t="shared" si="6"/>
        <v>19.384264538198405</v>
      </c>
      <c r="O21" s="11">
        <f t="shared" si="6"/>
        <v>12.738230982244666</v>
      </c>
      <c r="P21" s="11">
        <f t="shared" si="6"/>
        <v>7.6233914318292886</v>
      </c>
      <c r="Q21" s="11">
        <f t="shared" si="6"/>
        <v>1.7918227724385078</v>
      </c>
    </row>
    <row r="22" spans="1:17" x14ac:dyDescent="0.25">
      <c r="A22" s="1" t="s">
        <v>48</v>
      </c>
      <c r="B22" s="9" t="s">
        <v>49</v>
      </c>
      <c r="C22" s="10">
        <v>577</v>
      </c>
      <c r="D22" s="10">
        <v>387</v>
      </c>
      <c r="E22" s="10">
        <v>574</v>
      </c>
      <c r="F22" s="10">
        <v>695</v>
      </c>
      <c r="G22" s="10">
        <v>438</v>
      </c>
      <c r="H22" s="10">
        <v>130</v>
      </c>
      <c r="I22" s="10">
        <v>10</v>
      </c>
      <c r="J22" s="43">
        <f t="shared" si="5"/>
        <v>2811</v>
      </c>
      <c r="K22" s="11">
        <f t="shared" si="6"/>
        <v>20.526503023834934</v>
      </c>
      <c r="L22" s="11">
        <f t="shared" si="6"/>
        <v>13.767342582710778</v>
      </c>
      <c r="M22" s="11">
        <f t="shared" si="6"/>
        <v>20.419779437922447</v>
      </c>
      <c r="N22" s="11">
        <f t="shared" si="6"/>
        <v>24.72429740305941</v>
      </c>
      <c r="O22" s="11">
        <f t="shared" si="6"/>
        <v>15.581643543223052</v>
      </c>
      <c r="P22" s="11">
        <f t="shared" si="6"/>
        <v>4.6246887228744216</v>
      </c>
      <c r="Q22" s="11">
        <f t="shared" si="6"/>
        <v>0.3557452863749555</v>
      </c>
    </row>
    <row r="23" spans="1:17" x14ac:dyDescent="0.25">
      <c r="A23" s="1" t="s">
        <v>50</v>
      </c>
      <c r="B23" s="9" t="s">
        <v>51</v>
      </c>
      <c r="C23" s="10">
        <v>899</v>
      </c>
      <c r="D23" s="10">
        <v>574.70000000000005</v>
      </c>
      <c r="E23" s="10">
        <v>797</v>
      </c>
      <c r="F23" s="10">
        <v>795</v>
      </c>
      <c r="G23" s="10">
        <v>583</v>
      </c>
      <c r="H23" s="10">
        <v>308</v>
      </c>
      <c r="I23" s="10">
        <v>47</v>
      </c>
      <c r="J23" s="43">
        <f t="shared" si="5"/>
        <v>4003.7</v>
      </c>
      <c r="K23" s="11">
        <f t="shared" si="6"/>
        <v>22.454229837400405</v>
      </c>
      <c r="L23" s="11">
        <f t="shared" si="6"/>
        <v>14.354222344331497</v>
      </c>
      <c r="M23" s="11">
        <f t="shared" si="6"/>
        <v>19.906586407572995</v>
      </c>
      <c r="N23" s="11">
        <f t="shared" si="6"/>
        <v>19.85663261483128</v>
      </c>
      <c r="O23" s="11">
        <f t="shared" si="6"/>
        <v>14.561530584209606</v>
      </c>
      <c r="P23" s="11">
        <f t="shared" si="6"/>
        <v>7.6928840822239435</v>
      </c>
      <c r="Q23" s="11">
        <f t="shared" si="6"/>
        <v>1.1739141294302771</v>
      </c>
    </row>
    <row r="24" spans="1:17" x14ac:dyDescent="0.25">
      <c r="A24" s="1" t="s">
        <v>52</v>
      </c>
      <c r="B24" s="9" t="s">
        <v>53</v>
      </c>
      <c r="C24" s="10">
        <v>3620</v>
      </c>
      <c r="D24" s="10">
        <v>4343.1000000000004</v>
      </c>
      <c r="E24" s="10">
        <v>3577</v>
      </c>
      <c r="F24" s="10">
        <v>4089</v>
      </c>
      <c r="G24" s="10">
        <v>3292</v>
      </c>
      <c r="H24" s="10">
        <v>1339</v>
      </c>
      <c r="I24" s="10">
        <v>250</v>
      </c>
      <c r="J24" s="43">
        <f t="shared" si="5"/>
        <v>20510.099999999999</v>
      </c>
      <c r="K24" s="11">
        <f t="shared" si="6"/>
        <v>17.649840810137444</v>
      </c>
      <c r="L24" s="11">
        <f t="shared" si="6"/>
        <v>21.175420890195568</v>
      </c>
      <c r="M24" s="11">
        <f t="shared" si="6"/>
        <v>17.440188004934157</v>
      </c>
      <c r="N24" s="11">
        <f t="shared" si="6"/>
        <v>19.936519080843098</v>
      </c>
      <c r="O24" s="11">
        <f t="shared" si="6"/>
        <v>16.05062871463328</v>
      </c>
      <c r="P24" s="11">
        <f t="shared" si="6"/>
        <v>6.5284908410978009</v>
      </c>
      <c r="Q24" s="11">
        <f t="shared" si="6"/>
        <v>1.2189116581586634</v>
      </c>
    </row>
    <row r="25" spans="1:17" x14ac:dyDescent="0.25">
      <c r="A25" s="1" t="s">
        <v>54</v>
      </c>
      <c r="B25" s="9" t="s">
        <v>55</v>
      </c>
      <c r="C25" s="10">
        <v>598</v>
      </c>
      <c r="D25" s="10">
        <v>422</v>
      </c>
      <c r="E25" s="10">
        <v>580</v>
      </c>
      <c r="F25" s="10">
        <v>583</v>
      </c>
      <c r="G25" s="10">
        <v>286</v>
      </c>
      <c r="H25" s="10">
        <v>63</v>
      </c>
      <c r="I25" s="10">
        <v>7</v>
      </c>
      <c r="J25" s="43">
        <f t="shared" si="5"/>
        <v>2539</v>
      </c>
      <c r="K25" s="11">
        <f t="shared" si="6"/>
        <v>23.552579755809372</v>
      </c>
      <c r="L25" s="11">
        <f t="shared" si="6"/>
        <v>16.620716817644741</v>
      </c>
      <c r="M25" s="11">
        <f t="shared" si="6"/>
        <v>22.843639228042537</v>
      </c>
      <c r="N25" s="11">
        <f t="shared" si="6"/>
        <v>22.961795982670342</v>
      </c>
      <c r="O25" s="11">
        <f t="shared" si="6"/>
        <v>11.264277274517527</v>
      </c>
      <c r="P25" s="11">
        <f t="shared" si="6"/>
        <v>2.4812918471839307</v>
      </c>
      <c r="Q25" s="11">
        <f t="shared" si="6"/>
        <v>0.27569909413154786</v>
      </c>
    </row>
    <row r="26" spans="1:17" x14ac:dyDescent="0.25">
      <c r="A26" s="1" t="s">
        <v>56</v>
      </c>
      <c r="B26" s="9" t="s">
        <v>57</v>
      </c>
      <c r="C26" s="10">
        <v>771</v>
      </c>
      <c r="D26" s="10">
        <v>527.9</v>
      </c>
      <c r="E26" s="10">
        <v>789</v>
      </c>
      <c r="F26" s="10">
        <v>884</v>
      </c>
      <c r="G26" s="10">
        <v>706</v>
      </c>
      <c r="H26" s="10">
        <v>255</v>
      </c>
      <c r="I26" s="10">
        <v>60</v>
      </c>
      <c r="J26" s="43">
        <f t="shared" si="5"/>
        <v>3992.9</v>
      </c>
      <c r="K26" s="11">
        <f t="shared" si="6"/>
        <v>19.309273961281274</v>
      </c>
      <c r="L26" s="11">
        <f t="shared" si="6"/>
        <v>13.220967216809838</v>
      </c>
      <c r="M26" s="11">
        <f t="shared" si="6"/>
        <v>19.760074131583561</v>
      </c>
      <c r="N26" s="11">
        <f t="shared" si="6"/>
        <v>22.139297252623408</v>
      </c>
      <c r="O26" s="11">
        <f t="shared" si="6"/>
        <v>17.681384457411905</v>
      </c>
      <c r="P26" s="11">
        <f t="shared" si="6"/>
        <v>6.3863357459490597</v>
      </c>
      <c r="Q26" s="11">
        <f t="shared" si="6"/>
        <v>1.5026672343409551</v>
      </c>
    </row>
    <row r="27" spans="1:17" x14ac:dyDescent="0.25">
      <c r="A27" s="1" t="s">
        <v>58</v>
      </c>
      <c r="B27" s="9" t="s">
        <v>59</v>
      </c>
      <c r="C27" s="10">
        <v>1408</v>
      </c>
      <c r="D27" s="10">
        <v>1034</v>
      </c>
      <c r="E27" s="10">
        <v>1379</v>
      </c>
      <c r="F27" s="10">
        <v>1566</v>
      </c>
      <c r="G27" s="10">
        <v>1181</v>
      </c>
      <c r="H27" s="10">
        <v>404</v>
      </c>
      <c r="I27" s="10">
        <v>85</v>
      </c>
      <c r="J27" s="43">
        <f t="shared" si="5"/>
        <v>7057</v>
      </c>
      <c r="K27" s="11">
        <f t="shared" si="6"/>
        <v>19.951820887062492</v>
      </c>
      <c r="L27" s="11">
        <f t="shared" si="6"/>
        <v>14.652118463936517</v>
      </c>
      <c r="M27" s="11">
        <f t="shared" si="6"/>
        <v>19.540881394360209</v>
      </c>
      <c r="N27" s="11">
        <f t="shared" si="6"/>
        <v>22.190732605923198</v>
      </c>
      <c r="O27" s="11">
        <f t="shared" si="6"/>
        <v>16.735156582117046</v>
      </c>
      <c r="P27" s="11">
        <f t="shared" si="6"/>
        <v>5.724812243162817</v>
      </c>
      <c r="Q27" s="11">
        <f t="shared" si="6"/>
        <v>1.2044778234377214</v>
      </c>
    </row>
    <row r="28" spans="1:17" x14ac:dyDescent="0.25">
      <c r="A28" s="1" t="s">
        <v>60</v>
      </c>
      <c r="B28" s="9" t="s">
        <v>61</v>
      </c>
      <c r="C28" s="10">
        <v>944</v>
      </c>
      <c r="D28" s="10">
        <v>604.9</v>
      </c>
      <c r="E28" s="10">
        <v>861</v>
      </c>
      <c r="F28" s="10">
        <v>857</v>
      </c>
      <c r="G28" s="10">
        <v>739</v>
      </c>
      <c r="H28" s="10">
        <v>332</v>
      </c>
      <c r="I28" s="10">
        <v>47</v>
      </c>
      <c r="J28" s="43">
        <f t="shared" si="5"/>
        <v>4384.8999999999996</v>
      </c>
      <c r="K28" s="11">
        <f t="shared" si="6"/>
        <v>21.528427102100391</v>
      </c>
      <c r="L28" s="11">
        <f t="shared" si="6"/>
        <v>13.795069442860727</v>
      </c>
      <c r="M28" s="11">
        <f t="shared" si="6"/>
        <v>19.635567515792836</v>
      </c>
      <c r="N28" s="11">
        <f t="shared" si="6"/>
        <v>19.544345367055122</v>
      </c>
      <c r="O28" s="11">
        <f t="shared" si="6"/>
        <v>16.853291979292575</v>
      </c>
      <c r="P28" s="11">
        <f t="shared" si="6"/>
        <v>7.5714383452302227</v>
      </c>
      <c r="Q28" s="11">
        <f t="shared" si="6"/>
        <v>1.0718602476681338</v>
      </c>
    </row>
    <row r="29" spans="1:17" x14ac:dyDescent="0.25">
      <c r="A29" s="1" t="s">
        <v>62</v>
      </c>
      <c r="B29" s="9" t="s">
        <v>63</v>
      </c>
      <c r="C29" s="10">
        <v>153</v>
      </c>
      <c r="D29" s="10">
        <v>108</v>
      </c>
      <c r="E29" s="10">
        <v>133</v>
      </c>
      <c r="F29" s="10">
        <v>163</v>
      </c>
      <c r="G29" s="10">
        <v>172</v>
      </c>
      <c r="H29" s="10">
        <v>64</v>
      </c>
      <c r="I29" s="10">
        <v>14</v>
      </c>
      <c r="J29" s="43">
        <f t="shared" si="5"/>
        <v>807</v>
      </c>
      <c r="K29" s="11">
        <f t="shared" si="6"/>
        <v>18.959107806691449</v>
      </c>
      <c r="L29" s="11">
        <f t="shared" si="6"/>
        <v>13.382899628252789</v>
      </c>
      <c r="M29" s="11">
        <f t="shared" si="6"/>
        <v>16.48079306071871</v>
      </c>
      <c r="N29" s="11">
        <f t="shared" si="6"/>
        <v>20.198265179677819</v>
      </c>
      <c r="O29" s="11">
        <f t="shared" si="6"/>
        <v>21.313506815365553</v>
      </c>
      <c r="P29" s="11">
        <f t="shared" si="6"/>
        <v>7.9306071871127637</v>
      </c>
      <c r="Q29" s="11">
        <f t="shared" si="6"/>
        <v>1.7348203221809171</v>
      </c>
    </row>
    <row r="30" spans="1:17" x14ac:dyDescent="0.25">
      <c r="A30" s="1" t="s">
        <v>64</v>
      </c>
      <c r="B30" s="9" t="s">
        <v>65</v>
      </c>
      <c r="C30" s="10">
        <v>787</v>
      </c>
      <c r="D30" s="10">
        <v>538.9</v>
      </c>
      <c r="E30" s="10">
        <v>755</v>
      </c>
      <c r="F30" s="10">
        <v>743</v>
      </c>
      <c r="G30" s="10">
        <v>422</v>
      </c>
      <c r="H30" s="10">
        <v>163</v>
      </c>
      <c r="I30" s="10">
        <v>11</v>
      </c>
      <c r="J30" s="43">
        <f t="shared" si="5"/>
        <v>3419.9</v>
      </c>
      <c r="K30" s="11">
        <f t="shared" si="6"/>
        <v>23.012368782712944</v>
      </c>
      <c r="L30" s="11">
        <f t="shared" si="6"/>
        <v>15.757770695049562</v>
      </c>
      <c r="M30" s="11">
        <f t="shared" si="6"/>
        <v>22.076668908447616</v>
      </c>
      <c r="N30" s="11">
        <f t="shared" si="6"/>
        <v>21.725781455598117</v>
      </c>
      <c r="O30" s="11">
        <f t="shared" si="6"/>
        <v>12.339542091874032</v>
      </c>
      <c r="P30" s="11">
        <f t="shared" si="6"/>
        <v>4.7662212345390218</v>
      </c>
      <c r="Q30" s="11">
        <f t="shared" si="6"/>
        <v>0.32164683177870695</v>
      </c>
    </row>
    <row r="31" spans="1:17" x14ac:dyDescent="0.25">
      <c r="A31" s="1" t="s">
        <v>66</v>
      </c>
      <c r="B31" s="9" t="s">
        <v>67</v>
      </c>
      <c r="C31" s="10">
        <v>734</v>
      </c>
      <c r="D31" s="10">
        <v>485.4</v>
      </c>
      <c r="E31" s="10">
        <v>683</v>
      </c>
      <c r="F31" s="10">
        <v>673</v>
      </c>
      <c r="G31" s="10">
        <v>483</v>
      </c>
      <c r="H31" s="10">
        <v>151</v>
      </c>
      <c r="I31" s="10">
        <v>11</v>
      </c>
      <c r="J31" s="43">
        <f t="shared" si="5"/>
        <v>3220.4</v>
      </c>
      <c r="K31" s="11">
        <f t="shared" si="6"/>
        <v>22.79219972674202</v>
      </c>
      <c r="L31" s="11">
        <f t="shared" si="6"/>
        <v>15.072661781145198</v>
      </c>
      <c r="M31" s="11">
        <f t="shared" si="6"/>
        <v>21.208545522295367</v>
      </c>
      <c r="N31" s="11">
        <f t="shared" si="6"/>
        <v>20.898025090050925</v>
      </c>
      <c r="O31" s="11">
        <f t="shared" si="6"/>
        <v>14.998136877406534</v>
      </c>
      <c r="P31" s="11">
        <f t="shared" si="6"/>
        <v>4.6888585268910692</v>
      </c>
      <c r="Q31" s="11">
        <f t="shared" si="6"/>
        <v>0.34157247546888586</v>
      </c>
    </row>
    <row r="32" spans="1:17" x14ac:dyDescent="0.25">
      <c r="A32" s="1" t="s">
        <v>68</v>
      </c>
      <c r="B32" s="9" t="s">
        <v>69</v>
      </c>
      <c r="C32" s="10">
        <v>4015</v>
      </c>
      <c r="D32" s="10">
        <v>3238.1</v>
      </c>
      <c r="E32" s="10">
        <v>3881</v>
      </c>
      <c r="F32" s="10">
        <v>4200</v>
      </c>
      <c r="G32" s="10">
        <v>3378</v>
      </c>
      <c r="H32" s="10">
        <v>1432</v>
      </c>
      <c r="I32" s="10">
        <v>186</v>
      </c>
      <c r="J32" s="43">
        <f t="shared" si="5"/>
        <v>20330.099999999999</v>
      </c>
      <c r="K32" s="11">
        <f t="shared" si="6"/>
        <v>19.749042060786717</v>
      </c>
      <c r="L32" s="11">
        <f t="shared" si="6"/>
        <v>15.927614719061884</v>
      </c>
      <c r="M32" s="11">
        <f t="shared" si="6"/>
        <v>19.089920856267309</v>
      </c>
      <c r="N32" s="11">
        <f t="shared" si="6"/>
        <v>20.659022828220227</v>
      </c>
      <c r="O32" s="11">
        <f t="shared" si="6"/>
        <v>16.615756931839982</v>
      </c>
      <c r="P32" s="11">
        <f t="shared" si="6"/>
        <v>7.0437430214312773</v>
      </c>
      <c r="Q32" s="11">
        <f t="shared" si="6"/>
        <v>0.91489958239261004</v>
      </c>
    </row>
    <row r="33" spans="1:17" x14ac:dyDescent="0.25">
      <c r="A33" s="1" t="s">
        <v>70</v>
      </c>
      <c r="B33" s="9" t="s">
        <v>71</v>
      </c>
      <c r="C33" s="10">
        <v>1993</v>
      </c>
      <c r="D33" s="10">
        <v>1927.7</v>
      </c>
      <c r="E33" s="10">
        <v>1807</v>
      </c>
      <c r="F33" s="10">
        <v>2352</v>
      </c>
      <c r="G33" s="10">
        <v>2448</v>
      </c>
      <c r="H33" s="10">
        <v>1481</v>
      </c>
      <c r="I33" s="10">
        <v>181</v>
      </c>
      <c r="J33" s="43">
        <f t="shared" si="5"/>
        <v>12189.7</v>
      </c>
      <c r="K33" s="11">
        <f t="shared" si="6"/>
        <v>16.349869151824901</v>
      </c>
      <c r="L33" s="11">
        <f t="shared" si="6"/>
        <v>15.814170980417893</v>
      </c>
      <c r="M33" s="11">
        <f t="shared" si="6"/>
        <v>14.823990746285798</v>
      </c>
      <c r="N33" s="11">
        <f t="shared" si="6"/>
        <v>19.2949785474622</v>
      </c>
      <c r="O33" s="11">
        <f t="shared" si="6"/>
        <v>20.082528692256577</v>
      </c>
      <c r="P33" s="11">
        <f t="shared" si="6"/>
        <v>12.149601712921564</v>
      </c>
      <c r="Q33" s="11">
        <f t="shared" si="6"/>
        <v>1.4848601688310623</v>
      </c>
    </row>
    <row r="34" spans="1:17" x14ac:dyDescent="0.25">
      <c r="A34" s="1" t="s">
        <v>72</v>
      </c>
      <c r="B34" s="9" t="s">
        <v>73</v>
      </c>
      <c r="C34" s="10">
        <v>669</v>
      </c>
      <c r="D34" s="10">
        <v>453.7</v>
      </c>
      <c r="E34" s="10">
        <v>645</v>
      </c>
      <c r="F34" s="10">
        <v>707</v>
      </c>
      <c r="G34" s="10">
        <v>478</v>
      </c>
      <c r="H34" s="10">
        <v>177</v>
      </c>
      <c r="I34" s="10">
        <v>18</v>
      </c>
      <c r="J34" s="43">
        <f t="shared" si="5"/>
        <v>3147.7</v>
      </c>
      <c r="K34" s="11">
        <f t="shared" si="6"/>
        <v>21.253613749722021</v>
      </c>
      <c r="L34" s="11">
        <f t="shared" si="6"/>
        <v>14.413698891253933</v>
      </c>
      <c r="M34" s="11">
        <f t="shared" si="6"/>
        <v>20.491152269911364</v>
      </c>
      <c r="N34" s="11">
        <f t="shared" si="6"/>
        <v>22.46084442608889</v>
      </c>
      <c r="O34" s="11">
        <f t="shared" si="6"/>
        <v>15.185691139562222</v>
      </c>
      <c r="P34" s="11">
        <f t="shared" si="6"/>
        <v>5.6231534136035837</v>
      </c>
      <c r="Q34" s="11">
        <f t="shared" si="6"/>
        <v>0.57184610985799156</v>
      </c>
    </row>
    <row r="35" spans="1:17" x14ac:dyDescent="0.25">
      <c r="A35" s="1" t="s">
        <v>74</v>
      </c>
      <c r="B35" s="9" t="s">
        <v>75</v>
      </c>
      <c r="C35" s="10">
        <v>649</v>
      </c>
      <c r="D35" s="10">
        <v>460.7</v>
      </c>
      <c r="E35" s="10">
        <v>630</v>
      </c>
      <c r="F35" s="10">
        <v>582</v>
      </c>
      <c r="G35" s="10">
        <v>502</v>
      </c>
      <c r="H35" s="10">
        <v>158</v>
      </c>
      <c r="I35" s="10">
        <v>19</v>
      </c>
      <c r="J35" s="43">
        <f t="shared" si="5"/>
        <v>3000.7</v>
      </c>
      <c r="K35" s="11">
        <f t="shared" si="6"/>
        <v>21.628286733095614</v>
      </c>
      <c r="L35" s="11">
        <f t="shared" si="6"/>
        <v>15.35308428033459</v>
      </c>
      <c r="M35" s="11">
        <f t="shared" si="6"/>
        <v>20.99510114306662</v>
      </c>
      <c r="N35" s="11">
        <f t="shared" si="6"/>
        <v>19.395474389309161</v>
      </c>
      <c r="O35" s="11">
        <f t="shared" si="6"/>
        <v>16.729429799713401</v>
      </c>
      <c r="P35" s="11">
        <f t="shared" si="6"/>
        <v>5.2654380644516285</v>
      </c>
      <c r="Q35" s="11">
        <f t="shared" si="6"/>
        <v>0.63318559002899333</v>
      </c>
    </row>
    <row r="36" spans="1:17" x14ac:dyDescent="0.25">
      <c r="A36" s="1" t="s">
        <v>76</v>
      </c>
      <c r="B36" s="9" t="s">
        <v>77</v>
      </c>
      <c r="C36" s="10">
        <v>274</v>
      </c>
      <c r="D36" s="10">
        <v>174</v>
      </c>
      <c r="E36" s="10">
        <v>289</v>
      </c>
      <c r="F36" s="10">
        <v>252</v>
      </c>
      <c r="G36" s="10">
        <v>136</v>
      </c>
      <c r="H36" s="10">
        <v>37</v>
      </c>
      <c r="I36" s="10">
        <v>1</v>
      </c>
      <c r="J36" s="43">
        <f t="shared" si="5"/>
        <v>1163</v>
      </c>
      <c r="K36" s="11">
        <f t="shared" si="6"/>
        <v>23.559759243336199</v>
      </c>
      <c r="L36" s="11">
        <f t="shared" si="6"/>
        <v>14.961306964746345</v>
      </c>
      <c r="M36" s="11">
        <f t="shared" si="6"/>
        <v>24.849527085124677</v>
      </c>
      <c r="N36" s="11">
        <f t="shared" si="6"/>
        <v>21.668099742046433</v>
      </c>
      <c r="O36" s="11">
        <f t="shared" si="6"/>
        <v>11.693895098882201</v>
      </c>
      <c r="P36" s="11">
        <f t="shared" si="6"/>
        <v>3.181427343078246</v>
      </c>
      <c r="Q36" s="11">
        <f t="shared" si="6"/>
        <v>8.5984522785898534E-2</v>
      </c>
    </row>
    <row r="37" spans="1:17" x14ac:dyDescent="0.25">
      <c r="A37" s="1" t="s">
        <v>78</v>
      </c>
      <c r="B37" s="9" t="s">
        <v>79</v>
      </c>
      <c r="C37" s="10">
        <v>1293</v>
      </c>
      <c r="D37" s="10">
        <v>872.4</v>
      </c>
      <c r="E37" s="10">
        <v>1290</v>
      </c>
      <c r="F37" s="10">
        <v>1339</v>
      </c>
      <c r="G37" s="10">
        <v>928</v>
      </c>
      <c r="H37" s="10">
        <v>347</v>
      </c>
      <c r="I37" s="10">
        <v>74</v>
      </c>
      <c r="J37" s="43">
        <f t="shared" si="5"/>
        <v>6143.4</v>
      </c>
      <c r="K37" s="11">
        <f t="shared" si="6"/>
        <v>21.046977243871474</v>
      </c>
      <c r="L37" s="11">
        <f t="shared" si="6"/>
        <v>14.200605527883583</v>
      </c>
      <c r="M37" s="11">
        <f t="shared" si="6"/>
        <v>20.998144350034185</v>
      </c>
      <c r="N37" s="11">
        <f t="shared" si="6"/>
        <v>21.795748282709901</v>
      </c>
      <c r="O37" s="11">
        <f t="shared" si="6"/>
        <v>15.105641827001335</v>
      </c>
      <c r="P37" s="11">
        <f t="shared" si="6"/>
        <v>5.6483380538464045</v>
      </c>
      <c r="Q37" s="11">
        <f t="shared" si="6"/>
        <v>1.2045447146531238</v>
      </c>
    </row>
    <row r="38" spans="1:17" x14ac:dyDescent="0.25">
      <c r="A38" s="1" t="s">
        <v>80</v>
      </c>
      <c r="B38" s="9" t="s">
        <v>81</v>
      </c>
      <c r="C38" s="10">
        <v>1266</v>
      </c>
      <c r="D38" s="10">
        <v>1153.0999999999999</v>
      </c>
      <c r="E38" s="10">
        <v>1324</v>
      </c>
      <c r="F38" s="10">
        <v>1607</v>
      </c>
      <c r="G38" s="10">
        <v>1350</v>
      </c>
      <c r="H38" s="10">
        <v>670</v>
      </c>
      <c r="I38" s="10">
        <v>95</v>
      </c>
      <c r="J38" s="43">
        <f t="shared" si="5"/>
        <v>7465.1</v>
      </c>
      <c r="K38" s="11">
        <f t="shared" si="6"/>
        <v>16.958915486731591</v>
      </c>
      <c r="L38" s="11">
        <f t="shared" si="6"/>
        <v>15.446544587480407</v>
      </c>
      <c r="M38" s="11">
        <f t="shared" si="6"/>
        <v>17.735864221510763</v>
      </c>
      <c r="N38" s="11">
        <f t="shared" si="6"/>
        <v>21.526838220519483</v>
      </c>
      <c r="O38" s="11">
        <f t="shared" si="6"/>
        <v>18.084151585377288</v>
      </c>
      <c r="P38" s="11">
        <f t="shared" si="6"/>
        <v>8.9750974534835422</v>
      </c>
      <c r="Q38" s="11">
        <f t="shared" si="6"/>
        <v>1.2725884448969202</v>
      </c>
    </row>
    <row r="39" spans="1:17" x14ac:dyDescent="0.25">
      <c r="A39" s="1" t="s">
        <v>82</v>
      </c>
      <c r="B39" s="9" t="s">
        <v>83</v>
      </c>
      <c r="C39" s="10">
        <v>245</v>
      </c>
      <c r="D39" s="10">
        <v>120.6</v>
      </c>
      <c r="E39" s="10">
        <v>228</v>
      </c>
      <c r="F39" s="10">
        <v>211</v>
      </c>
      <c r="G39" s="10">
        <v>180</v>
      </c>
      <c r="H39" s="10">
        <v>83</v>
      </c>
      <c r="I39" s="10">
        <v>9</v>
      </c>
      <c r="J39" s="43">
        <f t="shared" si="5"/>
        <v>1076.5999999999999</v>
      </c>
      <c r="K39" s="11">
        <f t="shared" si="6"/>
        <v>22.756827048114435</v>
      </c>
      <c r="L39" s="11">
        <f t="shared" si="6"/>
        <v>11.201932008173882</v>
      </c>
      <c r="M39" s="11">
        <f t="shared" si="6"/>
        <v>21.177781906000373</v>
      </c>
      <c r="N39" s="11">
        <f t="shared" si="6"/>
        <v>19.598736763886311</v>
      </c>
      <c r="O39" s="11">
        <f t="shared" si="6"/>
        <v>16.719301504737135</v>
      </c>
      <c r="P39" s="11">
        <f t="shared" si="6"/>
        <v>7.7094556938510133</v>
      </c>
      <c r="Q39" s="11">
        <f t="shared" si="6"/>
        <v>0.83596507523685681</v>
      </c>
    </row>
    <row r="40" spans="1:17" x14ac:dyDescent="0.25">
      <c r="A40" s="1" t="s">
        <v>84</v>
      </c>
      <c r="B40" s="9" t="s">
        <v>85</v>
      </c>
      <c r="C40" s="10">
        <v>980</v>
      </c>
      <c r="D40" s="10">
        <v>515.4</v>
      </c>
      <c r="E40" s="10">
        <v>864</v>
      </c>
      <c r="F40" s="10">
        <v>829</v>
      </c>
      <c r="G40" s="10">
        <v>455</v>
      </c>
      <c r="H40" s="10">
        <v>172</v>
      </c>
      <c r="I40" s="10">
        <v>64</v>
      </c>
      <c r="J40" s="43">
        <f t="shared" si="5"/>
        <v>3879.4</v>
      </c>
      <c r="K40" s="11">
        <f t="shared" si="6"/>
        <v>25.261638397690366</v>
      </c>
      <c r="L40" s="11">
        <f t="shared" si="6"/>
        <v>13.285559622622054</v>
      </c>
      <c r="M40" s="11">
        <f t="shared" si="6"/>
        <v>22.271485281229054</v>
      </c>
      <c r="N40" s="11">
        <f t="shared" si="6"/>
        <v>21.36928390988297</v>
      </c>
      <c r="O40" s="11">
        <f t="shared" si="6"/>
        <v>11.728617827499097</v>
      </c>
      <c r="P40" s="11">
        <f t="shared" si="6"/>
        <v>4.4336753106150431</v>
      </c>
      <c r="Q40" s="11">
        <f t="shared" si="6"/>
        <v>1.6497396504614115</v>
      </c>
    </row>
    <row r="41" spans="1:17" x14ac:dyDescent="0.25">
      <c r="A41" s="1" t="s">
        <v>86</v>
      </c>
      <c r="B41" s="9" t="s">
        <v>87</v>
      </c>
      <c r="C41" s="10">
        <v>551</v>
      </c>
      <c r="D41" s="10">
        <v>394.3</v>
      </c>
      <c r="E41" s="10">
        <v>491</v>
      </c>
      <c r="F41" s="10">
        <v>625</v>
      </c>
      <c r="G41" s="10">
        <v>452</v>
      </c>
      <c r="H41" s="10">
        <v>111</v>
      </c>
      <c r="I41" s="10">
        <v>12</v>
      </c>
      <c r="J41" s="43">
        <f t="shared" si="5"/>
        <v>2636.3</v>
      </c>
      <c r="K41" s="11">
        <f t="shared" si="6"/>
        <v>20.900504494936083</v>
      </c>
      <c r="L41" s="11">
        <f t="shared" si="6"/>
        <v>14.956567917156621</v>
      </c>
      <c r="M41" s="11">
        <f t="shared" si="6"/>
        <v>18.624587490042863</v>
      </c>
      <c r="N41" s="11">
        <f t="shared" si="6"/>
        <v>23.707468800971057</v>
      </c>
      <c r="O41" s="11">
        <f t="shared" si="6"/>
        <v>17.145241436862268</v>
      </c>
      <c r="P41" s="11">
        <f t="shared" si="6"/>
        <v>4.2104464590524593</v>
      </c>
      <c r="Q41" s="11">
        <f t="shared" si="6"/>
        <v>0.45518340097864429</v>
      </c>
    </row>
    <row r="42" spans="1:17" x14ac:dyDescent="0.25">
      <c r="A42" s="1" t="s">
        <v>88</v>
      </c>
      <c r="B42" s="9" t="s">
        <v>89</v>
      </c>
      <c r="C42" s="10">
        <v>4611</v>
      </c>
      <c r="D42" s="10">
        <v>3834.7</v>
      </c>
      <c r="E42" s="10">
        <v>4853</v>
      </c>
      <c r="F42" s="10">
        <v>4848</v>
      </c>
      <c r="G42" s="10">
        <v>3313</v>
      </c>
      <c r="H42" s="10">
        <v>1430</v>
      </c>
      <c r="I42" s="10">
        <v>167</v>
      </c>
      <c r="J42" s="43">
        <f t="shared" si="5"/>
        <v>23056.7</v>
      </c>
      <c r="K42" s="11">
        <f t="shared" si="6"/>
        <v>19.998525374403101</v>
      </c>
      <c r="L42" s="11">
        <f t="shared" si="6"/>
        <v>16.631608165956099</v>
      </c>
      <c r="M42" s="11">
        <f t="shared" si="6"/>
        <v>21.048111828665853</v>
      </c>
      <c r="N42" s="11">
        <f t="shared" si="6"/>
        <v>21.026426158123236</v>
      </c>
      <c r="O42" s="11">
        <f t="shared" si="6"/>
        <v>14.368925301539248</v>
      </c>
      <c r="P42" s="11">
        <f t="shared" si="6"/>
        <v>6.2021017751889902</v>
      </c>
      <c r="Q42" s="11">
        <f t="shared" si="6"/>
        <v>0.72430139612346955</v>
      </c>
    </row>
    <row r="43" spans="1:17" x14ac:dyDescent="0.25">
      <c r="A43" s="1" t="s">
        <v>90</v>
      </c>
      <c r="B43" s="9" t="s">
        <v>91</v>
      </c>
      <c r="C43" s="10">
        <v>601</v>
      </c>
      <c r="D43" s="10">
        <v>389.6</v>
      </c>
      <c r="E43" s="10">
        <v>564</v>
      </c>
      <c r="F43" s="10">
        <v>520</v>
      </c>
      <c r="G43" s="10">
        <v>356</v>
      </c>
      <c r="H43" s="10">
        <v>97</v>
      </c>
      <c r="I43" s="10">
        <v>7</v>
      </c>
      <c r="J43" s="43">
        <f t="shared" si="5"/>
        <v>2534.6</v>
      </c>
      <c r="K43" s="11">
        <f t="shared" si="6"/>
        <v>23.711828296378126</v>
      </c>
      <c r="L43" s="11">
        <f t="shared" si="6"/>
        <v>15.371261737552278</v>
      </c>
      <c r="M43" s="11">
        <f t="shared" si="6"/>
        <v>22.252031878797442</v>
      </c>
      <c r="N43" s="11">
        <f t="shared" si="6"/>
        <v>20.516057760593387</v>
      </c>
      <c r="O43" s="11">
        <f t="shared" si="6"/>
        <v>14.045608774560089</v>
      </c>
      <c r="P43" s="11">
        <f t="shared" si="6"/>
        <v>3.8270338514953051</v>
      </c>
      <c r="Q43" s="11">
        <f t="shared" si="6"/>
        <v>0.27617770062337255</v>
      </c>
    </row>
    <row r="44" spans="1:17" x14ac:dyDescent="0.25">
      <c r="A44" s="1" t="s">
        <v>92</v>
      </c>
      <c r="B44" s="9" t="s">
        <v>93</v>
      </c>
      <c r="C44" s="10">
        <v>343</v>
      </c>
      <c r="D44" s="10">
        <v>396</v>
      </c>
      <c r="E44" s="10">
        <v>409</v>
      </c>
      <c r="F44" s="10">
        <v>735</v>
      </c>
      <c r="G44" s="10">
        <v>1330</v>
      </c>
      <c r="H44" s="10">
        <v>748</v>
      </c>
      <c r="I44" s="10">
        <v>146</v>
      </c>
      <c r="J44" s="43">
        <f t="shared" si="5"/>
        <v>4107</v>
      </c>
      <c r="K44" s="11">
        <f t="shared" si="6"/>
        <v>8.3515948380813239</v>
      </c>
      <c r="L44" s="11">
        <f t="shared" si="6"/>
        <v>9.6420745069393714</v>
      </c>
      <c r="M44" s="11">
        <f t="shared" si="6"/>
        <v>9.9586072559045533</v>
      </c>
      <c r="N44" s="11">
        <f t="shared" si="6"/>
        <v>17.896274653031409</v>
      </c>
      <c r="O44" s="11">
        <f t="shared" si="6"/>
        <v>32.383735086437788</v>
      </c>
      <c r="P44" s="11">
        <f t="shared" si="6"/>
        <v>18.212807401996592</v>
      </c>
      <c r="Q44" s="11">
        <f t="shared" si="6"/>
        <v>3.5549062576089603</v>
      </c>
    </row>
    <row r="45" spans="1:17" x14ac:dyDescent="0.25">
      <c r="A45" s="1" t="s">
        <v>94</v>
      </c>
      <c r="B45" s="9" t="s">
        <v>95</v>
      </c>
      <c r="C45" s="10">
        <v>650</v>
      </c>
      <c r="D45" s="10">
        <v>430.4</v>
      </c>
      <c r="E45" s="10">
        <v>659</v>
      </c>
      <c r="F45" s="10">
        <v>600</v>
      </c>
      <c r="G45" s="10">
        <v>466</v>
      </c>
      <c r="H45" s="10">
        <v>184</v>
      </c>
      <c r="I45" s="10">
        <v>8</v>
      </c>
      <c r="J45" s="43">
        <f t="shared" si="5"/>
        <v>2997.4</v>
      </c>
      <c r="K45" s="11">
        <f t="shared" si="6"/>
        <v>21.685460732634951</v>
      </c>
      <c r="L45" s="11">
        <f t="shared" si="6"/>
        <v>14.359111229732434</v>
      </c>
      <c r="M45" s="11">
        <f t="shared" si="6"/>
        <v>21.985720958163743</v>
      </c>
      <c r="N45" s="11">
        <f t="shared" si="6"/>
        <v>20.017348368586106</v>
      </c>
      <c r="O45" s="11">
        <f t="shared" si="6"/>
        <v>15.54680723293521</v>
      </c>
      <c r="P45" s="11">
        <f t="shared" si="6"/>
        <v>6.1386534996997399</v>
      </c>
      <c r="Q45" s="11">
        <f t="shared" si="6"/>
        <v>0.26689797824781475</v>
      </c>
    </row>
    <row r="46" spans="1:17" x14ac:dyDescent="0.25">
      <c r="A46" s="1" t="s">
        <v>96</v>
      </c>
      <c r="B46" s="9" t="s">
        <v>97</v>
      </c>
      <c r="C46" s="10">
        <v>710</v>
      </c>
      <c r="D46" s="10">
        <v>629</v>
      </c>
      <c r="E46" s="10">
        <v>667</v>
      </c>
      <c r="F46" s="10">
        <v>659</v>
      </c>
      <c r="G46" s="10">
        <v>555</v>
      </c>
      <c r="H46" s="10">
        <v>275</v>
      </c>
      <c r="I46" s="10">
        <v>60</v>
      </c>
      <c r="J46" s="43">
        <f t="shared" si="5"/>
        <v>3555</v>
      </c>
      <c r="K46" s="11">
        <f t="shared" si="6"/>
        <v>19.971870604781998</v>
      </c>
      <c r="L46" s="11">
        <f t="shared" si="6"/>
        <v>17.693389592123768</v>
      </c>
      <c r="M46" s="11">
        <f t="shared" si="6"/>
        <v>18.762306610407876</v>
      </c>
      <c r="N46" s="11">
        <f t="shared" si="6"/>
        <v>18.537271448663855</v>
      </c>
      <c r="O46" s="11">
        <f t="shared" si="6"/>
        <v>15.611814345991561</v>
      </c>
      <c r="P46" s="11">
        <f t="shared" si="6"/>
        <v>7.7355836849507735</v>
      </c>
      <c r="Q46" s="11">
        <f t="shared" si="6"/>
        <v>1.6877637130801688</v>
      </c>
    </row>
    <row r="47" spans="1:17" x14ac:dyDescent="0.25">
      <c r="A47" s="1" t="s">
        <v>98</v>
      </c>
      <c r="B47" s="9" t="s">
        <v>99</v>
      </c>
      <c r="C47" s="10">
        <v>1779</v>
      </c>
      <c r="D47" s="10">
        <v>1381.7</v>
      </c>
      <c r="E47" s="10">
        <v>1682</v>
      </c>
      <c r="F47" s="10">
        <v>1570</v>
      </c>
      <c r="G47" s="10">
        <v>1132</v>
      </c>
      <c r="H47" s="10">
        <v>470</v>
      </c>
      <c r="I47" s="10">
        <v>99</v>
      </c>
      <c r="J47" s="43">
        <f t="shared" si="5"/>
        <v>8113.7</v>
      </c>
      <c r="K47" s="11">
        <f t="shared" si="6"/>
        <v>21.925878452493929</v>
      </c>
      <c r="L47" s="11">
        <f t="shared" si="6"/>
        <v>17.02922217977002</v>
      </c>
      <c r="M47" s="11">
        <f t="shared" si="6"/>
        <v>20.730369621750867</v>
      </c>
      <c r="N47" s="11">
        <f t="shared" si="6"/>
        <v>19.349988291408359</v>
      </c>
      <c r="O47" s="11">
        <f t="shared" si="6"/>
        <v>13.951711303104625</v>
      </c>
      <c r="P47" s="11">
        <f t="shared" si="6"/>
        <v>5.7926716541158783</v>
      </c>
      <c r="Q47" s="11">
        <f t="shared" si="6"/>
        <v>1.2201584973563233</v>
      </c>
    </row>
    <row r="48" spans="1:17" x14ac:dyDescent="0.25">
      <c r="A48" s="1" t="s">
        <v>100</v>
      </c>
      <c r="B48" s="9" t="s">
        <v>101</v>
      </c>
      <c r="C48" s="10">
        <v>519</v>
      </c>
      <c r="D48" s="10">
        <v>382</v>
      </c>
      <c r="E48" s="10">
        <v>510</v>
      </c>
      <c r="F48" s="10">
        <v>424</v>
      </c>
      <c r="G48" s="10">
        <v>334</v>
      </c>
      <c r="H48" s="10">
        <v>113</v>
      </c>
      <c r="I48" s="10">
        <v>7</v>
      </c>
      <c r="J48" s="43">
        <f t="shared" si="5"/>
        <v>2289</v>
      </c>
      <c r="K48" s="11">
        <f t="shared" si="6"/>
        <v>22.673656618610746</v>
      </c>
      <c r="L48" s="11">
        <f t="shared" si="6"/>
        <v>16.688510266491917</v>
      </c>
      <c r="M48" s="11">
        <f t="shared" si="6"/>
        <v>22.280471821756226</v>
      </c>
      <c r="N48" s="11">
        <f t="shared" si="6"/>
        <v>18.52337265181302</v>
      </c>
      <c r="O48" s="11">
        <f t="shared" si="6"/>
        <v>14.591524683267803</v>
      </c>
      <c r="P48" s="11">
        <f t="shared" si="6"/>
        <v>4.9366535605067714</v>
      </c>
      <c r="Q48" s="11">
        <f t="shared" si="6"/>
        <v>0.3058103975535168</v>
      </c>
    </row>
    <row r="49" spans="1:17" x14ac:dyDescent="0.25">
      <c r="A49" s="1" t="s">
        <v>102</v>
      </c>
      <c r="B49" s="9" t="s">
        <v>103</v>
      </c>
      <c r="C49" s="10">
        <v>676</v>
      </c>
      <c r="D49" s="10">
        <v>443.2</v>
      </c>
      <c r="E49" s="10">
        <v>572</v>
      </c>
      <c r="F49" s="10">
        <v>641</v>
      </c>
      <c r="G49" s="10">
        <v>563</v>
      </c>
      <c r="H49" s="10">
        <v>148</v>
      </c>
      <c r="I49" s="10">
        <v>15</v>
      </c>
      <c r="J49" s="43">
        <f t="shared" si="5"/>
        <v>3058.2</v>
      </c>
      <c r="K49" s="11">
        <f t="shared" si="6"/>
        <v>22.10450591851416</v>
      </c>
      <c r="L49" s="11">
        <f t="shared" si="6"/>
        <v>14.492184945392715</v>
      </c>
      <c r="M49" s="11">
        <f t="shared" si="6"/>
        <v>18.703812700281212</v>
      </c>
      <c r="N49" s="11">
        <f t="shared" si="6"/>
        <v>20.960041854685763</v>
      </c>
      <c r="O49" s="11">
        <f t="shared" si="6"/>
        <v>18.409521941011054</v>
      </c>
      <c r="P49" s="11">
        <f t="shared" si="6"/>
        <v>4.8394480413315026</v>
      </c>
      <c r="Q49" s="11">
        <f t="shared" si="6"/>
        <v>0.49048459878359824</v>
      </c>
    </row>
    <row r="50" spans="1:17" x14ac:dyDescent="0.25">
      <c r="A50" s="1" t="s">
        <v>104</v>
      </c>
      <c r="B50" s="9" t="s">
        <v>105</v>
      </c>
      <c r="C50" s="10">
        <v>1566</v>
      </c>
      <c r="D50" s="10">
        <v>1629.1</v>
      </c>
      <c r="E50" s="10">
        <v>1705</v>
      </c>
      <c r="F50" s="10">
        <v>3075</v>
      </c>
      <c r="G50" s="10">
        <v>4861</v>
      </c>
      <c r="H50" s="10">
        <v>3157</v>
      </c>
      <c r="I50" s="10">
        <v>475</v>
      </c>
      <c r="J50" s="43">
        <f t="shared" si="5"/>
        <v>16468.099999999999</v>
      </c>
      <c r="K50" s="11">
        <f t="shared" si="6"/>
        <v>9.5092937254449517</v>
      </c>
      <c r="L50" s="11">
        <f t="shared" si="6"/>
        <v>9.8924587535902759</v>
      </c>
      <c r="M50" s="11">
        <f t="shared" si="6"/>
        <v>10.353349809631956</v>
      </c>
      <c r="N50" s="11">
        <f t="shared" si="6"/>
        <v>18.67246373291394</v>
      </c>
      <c r="O50" s="11">
        <f t="shared" si="6"/>
        <v>29.517673562827529</v>
      </c>
      <c r="P50" s="11">
        <f t="shared" si="6"/>
        <v>19.170396099124975</v>
      </c>
      <c r="Q50" s="11">
        <f t="shared" si="6"/>
        <v>2.8843643164663808</v>
      </c>
    </row>
    <row r="51" spans="1:17" x14ac:dyDescent="0.25">
      <c r="A51" s="1" t="s">
        <v>106</v>
      </c>
      <c r="B51" s="9" t="s">
        <v>107</v>
      </c>
      <c r="C51" s="10">
        <v>940</v>
      </c>
      <c r="D51" s="10">
        <v>557.79999999999995</v>
      </c>
      <c r="E51" s="10">
        <v>881</v>
      </c>
      <c r="F51" s="10">
        <v>700</v>
      </c>
      <c r="G51" s="10">
        <v>439</v>
      </c>
      <c r="H51" s="10">
        <v>195</v>
      </c>
      <c r="I51" s="10">
        <v>38</v>
      </c>
      <c r="J51" s="43">
        <f t="shared" si="5"/>
        <v>3750.8</v>
      </c>
      <c r="K51" s="11">
        <f t="shared" si="6"/>
        <v>25.061320251679639</v>
      </c>
      <c r="L51" s="11">
        <f t="shared" si="6"/>
        <v>14.871494081262661</v>
      </c>
      <c r="M51" s="11">
        <f t="shared" si="6"/>
        <v>23.488322491201878</v>
      </c>
      <c r="N51" s="11">
        <f t="shared" si="6"/>
        <v>18.662685293803989</v>
      </c>
      <c r="O51" s="11">
        <f t="shared" si="6"/>
        <v>11.704169777114215</v>
      </c>
      <c r="P51" s="11">
        <f t="shared" si="6"/>
        <v>5.1988909032739681</v>
      </c>
      <c r="Q51" s="11">
        <f t="shared" si="6"/>
        <v>1.0131172016636449</v>
      </c>
    </row>
    <row r="52" spans="1:17" x14ac:dyDescent="0.25">
      <c r="A52" s="1" t="s">
        <v>108</v>
      </c>
      <c r="B52" s="9" t="s">
        <v>109</v>
      </c>
      <c r="C52" s="10">
        <v>418</v>
      </c>
      <c r="D52" s="10">
        <v>283.39999999999998</v>
      </c>
      <c r="E52" s="10">
        <v>402</v>
      </c>
      <c r="F52" s="10">
        <v>490</v>
      </c>
      <c r="G52" s="10">
        <v>451</v>
      </c>
      <c r="H52" s="10">
        <v>175</v>
      </c>
      <c r="I52" s="10">
        <v>63</v>
      </c>
      <c r="J52" s="43">
        <f t="shared" si="5"/>
        <v>2282.4</v>
      </c>
      <c r="K52" s="11">
        <f t="shared" si="6"/>
        <v>18.314055380301436</v>
      </c>
      <c r="L52" s="11">
        <f t="shared" si="6"/>
        <v>12.4167542937259</v>
      </c>
      <c r="M52" s="11">
        <f t="shared" si="6"/>
        <v>17.6130389064143</v>
      </c>
      <c r="N52" s="11">
        <f t="shared" si="6"/>
        <v>21.468629512793548</v>
      </c>
      <c r="O52" s="11">
        <f t="shared" si="6"/>
        <v>19.759901857693656</v>
      </c>
      <c r="P52" s="11">
        <f t="shared" si="6"/>
        <v>7.6673676831405535</v>
      </c>
      <c r="Q52" s="11">
        <f t="shared" si="6"/>
        <v>2.7602523659305991</v>
      </c>
    </row>
    <row r="53" spans="1:17" x14ac:dyDescent="0.25">
      <c r="A53" s="1" t="s">
        <v>110</v>
      </c>
      <c r="B53" s="9" t="s">
        <v>111</v>
      </c>
      <c r="C53" s="10">
        <v>105</v>
      </c>
      <c r="D53" s="10">
        <v>59.7</v>
      </c>
      <c r="E53" s="10">
        <v>105</v>
      </c>
      <c r="F53" s="10">
        <v>97</v>
      </c>
      <c r="G53" s="10">
        <v>82</v>
      </c>
      <c r="H53" s="10">
        <v>35</v>
      </c>
      <c r="I53" s="10">
        <v>3</v>
      </c>
      <c r="J53" s="43">
        <f t="shared" si="5"/>
        <v>486.7</v>
      </c>
      <c r="K53" s="11">
        <f t="shared" si="6"/>
        <v>21.573864803780562</v>
      </c>
      <c r="L53" s="11">
        <f t="shared" si="6"/>
        <v>12.266283131292377</v>
      </c>
      <c r="M53" s="11">
        <f t="shared" ref="M53:Q103" si="7">E53*100/$J53</f>
        <v>21.573864803780562</v>
      </c>
      <c r="N53" s="11">
        <f t="shared" si="7"/>
        <v>19.930141771111568</v>
      </c>
      <c r="O53" s="11">
        <f t="shared" si="7"/>
        <v>16.848161084857203</v>
      </c>
      <c r="P53" s="11">
        <f t="shared" si="7"/>
        <v>7.1912882679268542</v>
      </c>
      <c r="Q53" s="11">
        <f t="shared" si="7"/>
        <v>0.61639613725087328</v>
      </c>
    </row>
    <row r="54" spans="1:17" x14ac:dyDescent="0.25">
      <c r="A54" s="1" t="s">
        <v>112</v>
      </c>
      <c r="B54" s="9" t="s">
        <v>113</v>
      </c>
      <c r="C54" s="10">
        <v>789</v>
      </c>
      <c r="D54" s="10">
        <v>400.8</v>
      </c>
      <c r="E54" s="10">
        <v>690</v>
      </c>
      <c r="F54" s="10">
        <v>623</v>
      </c>
      <c r="G54" s="10">
        <v>447</v>
      </c>
      <c r="H54" s="10">
        <v>251</v>
      </c>
      <c r="I54" s="10">
        <v>47</v>
      </c>
      <c r="J54" s="43">
        <f t="shared" si="5"/>
        <v>3247.8</v>
      </c>
      <c r="K54" s="11">
        <f t="shared" ref="K54:Q117" si="8">C54*100/$J54</f>
        <v>24.293367818215405</v>
      </c>
      <c r="L54" s="11">
        <f t="shared" si="8"/>
        <v>12.340661370774061</v>
      </c>
      <c r="M54" s="11">
        <f t="shared" si="7"/>
        <v>21.245150563458338</v>
      </c>
      <c r="N54" s="11">
        <f t="shared" si="7"/>
        <v>19.182215653673254</v>
      </c>
      <c r="O54" s="11">
        <f t="shared" si="7"/>
        <v>13.763162756327359</v>
      </c>
      <c r="P54" s="11">
        <f t="shared" si="7"/>
        <v>7.7283083933739762</v>
      </c>
      <c r="Q54" s="11">
        <f t="shared" si="7"/>
        <v>1.4471334441775972</v>
      </c>
    </row>
    <row r="55" spans="1:17" x14ac:dyDescent="0.25">
      <c r="A55" s="1" t="s">
        <v>114</v>
      </c>
      <c r="B55" s="9" t="s">
        <v>115</v>
      </c>
      <c r="C55" s="10">
        <v>405</v>
      </c>
      <c r="D55" s="10">
        <v>317.8</v>
      </c>
      <c r="E55" s="10">
        <v>390</v>
      </c>
      <c r="F55" s="10">
        <v>388</v>
      </c>
      <c r="G55" s="10">
        <v>276</v>
      </c>
      <c r="H55" s="10">
        <v>76</v>
      </c>
      <c r="I55" s="10">
        <v>9</v>
      </c>
      <c r="J55" s="43">
        <f t="shared" si="5"/>
        <v>1861.8</v>
      </c>
      <c r="K55" s="11">
        <f t="shared" si="8"/>
        <v>21.753142120528523</v>
      </c>
      <c r="L55" s="11">
        <f t="shared" si="8"/>
        <v>17.069502631861639</v>
      </c>
      <c r="M55" s="11">
        <f t="shared" si="7"/>
        <v>20.947470190138578</v>
      </c>
      <c r="N55" s="11">
        <f t="shared" si="7"/>
        <v>20.840047266086582</v>
      </c>
      <c r="O55" s="11">
        <f t="shared" si="7"/>
        <v>14.824363519174993</v>
      </c>
      <c r="P55" s="11">
        <f t="shared" si="7"/>
        <v>4.0820711139757222</v>
      </c>
      <c r="Q55" s="11">
        <f t="shared" si="7"/>
        <v>0.48340315823396712</v>
      </c>
    </row>
    <row r="56" spans="1:17" x14ac:dyDescent="0.25">
      <c r="A56" s="1" t="s">
        <v>116</v>
      </c>
      <c r="B56" s="9" t="s">
        <v>117</v>
      </c>
      <c r="C56" s="10">
        <v>719</v>
      </c>
      <c r="D56" s="10">
        <v>551.70000000000005</v>
      </c>
      <c r="E56" s="10">
        <v>722</v>
      </c>
      <c r="F56" s="10">
        <v>806</v>
      </c>
      <c r="G56" s="10">
        <v>637</v>
      </c>
      <c r="H56" s="10">
        <v>270</v>
      </c>
      <c r="I56" s="10">
        <v>64</v>
      </c>
      <c r="J56" s="43">
        <f t="shared" si="5"/>
        <v>3769.7</v>
      </c>
      <c r="K56" s="11">
        <f t="shared" si="8"/>
        <v>19.073135793299201</v>
      </c>
      <c r="L56" s="11">
        <f t="shared" si="8"/>
        <v>14.63511685279996</v>
      </c>
      <c r="M56" s="11">
        <f t="shared" si="7"/>
        <v>19.152717722895723</v>
      </c>
      <c r="N56" s="11">
        <f t="shared" si="7"/>
        <v>21.381011751598272</v>
      </c>
      <c r="O56" s="11">
        <f t="shared" si="7"/>
        <v>16.897896384327666</v>
      </c>
      <c r="P56" s="11">
        <f t="shared" si="7"/>
        <v>7.1623736636867656</v>
      </c>
      <c r="Q56" s="11">
        <f t="shared" si="7"/>
        <v>1.6977478313924186</v>
      </c>
    </row>
    <row r="57" spans="1:17" x14ac:dyDescent="0.25">
      <c r="A57" s="1" t="s">
        <v>118</v>
      </c>
      <c r="B57" s="9" t="s">
        <v>119</v>
      </c>
      <c r="C57" s="10">
        <v>1167</v>
      </c>
      <c r="D57" s="10">
        <v>726.4</v>
      </c>
      <c r="E57" s="10">
        <v>1120</v>
      </c>
      <c r="F57" s="10">
        <v>1016</v>
      </c>
      <c r="G57" s="10">
        <v>632</v>
      </c>
      <c r="H57" s="10">
        <v>262</v>
      </c>
      <c r="I57" s="10">
        <v>52</v>
      </c>
      <c r="J57" s="43">
        <f t="shared" si="5"/>
        <v>4975.3999999999996</v>
      </c>
      <c r="K57" s="11">
        <f t="shared" si="8"/>
        <v>23.455400570808379</v>
      </c>
      <c r="L57" s="11">
        <f t="shared" si="8"/>
        <v>14.599831169353219</v>
      </c>
      <c r="M57" s="11">
        <f t="shared" si="7"/>
        <v>22.510752904289102</v>
      </c>
      <c r="N57" s="11">
        <f t="shared" si="7"/>
        <v>20.420468706033688</v>
      </c>
      <c r="O57" s="11">
        <f t="shared" si="7"/>
        <v>12.702496281705994</v>
      </c>
      <c r="P57" s="11">
        <f t="shared" si="7"/>
        <v>5.2659082686819154</v>
      </c>
      <c r="Q57" s="11">
        <f t="shared" si="7"/>
        <v>1.0451420991277085</v>
      </c>
    </row>
    <row r="58" spans="1:17" x14ac:dyDescent="0.25">
      <c r="A58" s="1" t="s">
        <v>120</v>
      </c>
      <c r="B58" s="9" t="s">
        <v>121</v>
      </c>
      <c r="C58" s="10">
        <v>159</v>
      </c>
      <c r="D58" s="10">
        <v>105.7</v>
      </c>
      <c r="E58" s="10">
        <v>131</v>
      </c>
      <c r="F58" s="10">
        <v>167</v>
      </c>
      <c r="G58" s="10">
        <v>128</v>
      </c>
      <c r="H58" s="10">
        <v>70</v>
      </c>
      <c r="I58" s="10">
        <v>8</v>
      </c>
      <c r="J58" s="43">
        <f t="shared" si="5"/>
        <v>768.7</v>
      </c>
      <c r="K58" s="11">
        <f t="shared" si="8"/>
        <v>20.684272147781968</v>
      </c>
      <c r="L58" s="11">
        <f t="shared" si="8"/>
        <v>13.750487836607258</v>
      </c>
      <c r="M58" s="11">
        <f t="shared" si="7"/>
        <v>17.041758813581371</v>
      </c>
      <c r="N58" s="11">
        <f t="shared" si="7"/>
        <v>21.724990243267854</v>
      </c>
      <c r="O58" s="11">
        <f t="shared" si="7"/>
        <v>16.651489527774164</v>
      </c>
      <c r="P58" s="11">
        <f t="shared" si="7"/>
        <v>9.1062833355014963</v>
      </c>
      <c r="Q58" s="11">
        <f t="shared" si="7"/>
        <v>1.0407180954858852</v>
      </c>
    </row>
    <row r="59" spans="1:17" x14ac:dyDescent="0.25">
      <c r="A59" s="1" t="s">
        <v>122</v>
      </c>
      <c r="B59" s="9" t="s">
        <v>123</v>
      </c>
      <c r="C59" s="10">
        <v>1710</v>
      </c>
      <c r="D59" s="10">
        <v>972.2</v>
      </c>
      <c r="E59" s="10">
        <v>1720</v>
      </c>
      <c r="F59" s="10">
        <v>1406</v>
      </c>
      <c r="G59" s="10">
        <v>689</v>
      </c>
      <c r="H59" s="10">
        <v>237</v>
      </c>
      <c r="I59" s="10">
        <v>25</v>
      </c>
      <c r="J59" s="43">
        <f t="shared" si="5"/>
        <v>6759.2</v>
      </c>
      <c r="K59" s="11">
        <f t="shared" si="8"/>
        <v>25.298851935140252</v>
      </c>
      <c r="L59" s="11">
        <f t="shared" si="8"/>
        <v>14.383358977393774</v>
      </c>
      <c r="M59" s="11">
        <f t="shared" si="7"/>
        <v>25.446798437684933</v>
      </c>
      <c r="N59" s="11">
        <f t="shared" si="7"/>
        <v>20.801278257781988</v>
      </c>
      <c r="O59" s="11">
        <f t="shared" si="7"/>
        <v>10.193514025328442</v>
      </c>
      <c r="P59" s="11">
        <f t="shared" si="7"/>
        <v>3.5063321103089122</v>
      </c>
      <c r="Q59" s="11">
        <f t="shared" si="7"/>
        <v>0.36986625636169962</v>
      </c>
    </row>
    <row r="60" spans="1:17" x14ac:dyDescent="0.25">
      <c r="A60" s="1" t="s">
        <v>124</v>
      </c>
      <c r="B60" s="9" t="s">
        <v>125</v>
      </c>
      <c r="C60" s="10">
        <v>911</v>
      </c>
      <c r="D60" s="10">
        <v>773.6</v>
      </c>
      <c r="E60" s="10">
        <v>902</v>
      </c>
      <c r="F60" s="10">
        <v>1032</v>
      </c>
      <c r="G60" s="10">
        <v>995</v>
      </c>
      <c r="H60" s="10">
        <v>535</v>
      </c>
      <c r="I60" s="10">
        <v>91</v>
      </c>
      <c r="J60" s="43">
        <f t="shared" si="5"/>
        <v>5239.6000000000004</v>
      </c>
      <c r="K60" s="11">
        <f t="shared" si="8"/>
        <v>17.386823421635238</v>
      </c>
      <c r="L60" s="11">
        <f t="shared" si="8"/>
        <v>14.764485838613634</v>
      </c>
      <c r="M60" s="11">
        <f t="shared" si="7"/>
        <v>17.215054584319411</v>
      </c>
      <c r="N60" s="11">
        <f t="shared" si="7"/>
        <v>19.696160012214673</v>
      </c>
      <c r="O60" s="11">
        <f t="shared" si="7"/>
        <v>18.989999236582943</v>
      </c>
      <c r="P60" s="11">
        <f t="shared" si="7"/>
        <v>10.210703107107411</v>
      </c>
      <c r="Q60" s="11">
        <f t="shared" si="7"/>
        <v>1.7367737995266812</v>
      </c>
    </row>
    <row r="61" spans="1:17" x14ac:dyDescent="0.25">
      <c r="A61" s="1" t="s">
        <v>126</v>
      </c>
      <c r="B61" s="9" t="s">
        <v>127</v>
      </c>
      <c r="C61" s="10">
        <v>744</v>
      </c>
      <c r="D61" s="10">
        <v>456.7</v>
      </c>
      <c r="E61" s="10">
        <v>774</v>
      </c>
      <c r="F61" s="10">
        <v>636</v>
      </c>
      <c r="G61" s="10">
        <v>599</v>
      </c>
      <c r="H61" s="10">
        <v>222</v>
      </c>
      <c r="I61" s="10">
        <v>48</v>
      </c>
      <c r="J61" s="43">
        <f t="shared" si="5"/>
        <v>3479.7</v>
      </c>
      <c r="K61" s="11">
        <f t="shared" si="8"/>
        <v>21.381153547719631</v>
      </c>
      <c r="L61" s="11">
        <f t="shared" si="8"/>
        <v>13.124694657585424</v>
      </c>
      <c r="M61" s="11">
        <f t="shared" si="7"/>
        <v>22.243296835934132</v>
      </c>
      <c r="N61" s="11">
        <f t="shared" si="7"/>
        <v>18.277437710147428</v>
      </c>
      <c r="O61" s="11">
        <f t="shared" si="7"/>
        <v>17.214127654682876</v>
      </c>
      <c r="P61" s="11">
        <f t="shared" si="7"/>
        <v>6.3798603327873096</v>
      </c>
      <c r="Q61" s="11">
        <f t="shared" si="7"/>
        <v>1.379429261143202</v>
      </c>
    </row>
    <row r="62" spans="1:17" x14ac:dyDescent="0.25">
      <c r="A62" s="1" t="s">
        <v>128</v>
      </c>
      <c r="B62" s="9" t="s">
        <v>129</v>
      </c>
      <c r="C62" s="10">
        <v>2240</v>
      </c>
      <c r="D62" s="10">
        <v>2192.1</v>
      </c>
      <c r="E62" s="10">
        <v>2364</v>
      </c>
      <c r="F62" s="10">
        <v>3738</v>
      </c>
      <c r="G62" s="10">
        <v>3891</v>
      </c>
      <c r="H62" s="10">
        <v>1489</v>
      </c>
      <c r="I62" s="10">
        <v>238</v>
      </c>
      <c r="J62" s="43">
        <f t="shared" si="5"/>
        <v>16152.1</v>
      </c>
      <c r="K62" s="11">
        <f t="shared" si="8"/>
        <v>13.868165749345286</v>
      </c>
      <c r="L62" s="11">
        <f t="shared" si="8"/>
        <v>13.571609883544554</v>
      </c>
      <c r="M62" s="11">
        <f t="shared" si="7"/>
        <v>14.635867781898328</v>
      </c>
      <c r="N62" s="11">
        <f t="shared" si="7"/>
        <v>23.142501594219947</v>
      </c>
      <c r="O62" s="11">
        <f t="shared" si="7"/>
        <v>24.089746844063619</v>
      </c>
      <c r="P62" s="11">
        <f t="shared" si="7"/>
        <v>9.2186155360603266</v>
      </c>
      <c r="Q62" s="11">
        <f t="shared" si="7"/>
        <v>1.4734926108679367</v>
      </c>
    </row>
    <row r="63" spans="1:17" x14ac:dyDescent="0.25">
      <c r="A63" s="1" t="s">
        <v>130</v>
      </c>
      <c r="B63" s="9" t="s">
        <v>131</v>
      </c>
      <c r="C63" s="10">
        <v>944</v>
      </c>
      <c r="D63" s="10">
        <v>710.7</v>
      </c>
      <c r="E63" s="10">
        <v>1005</v>
      </c>
      <c r="F63" s="10">
        <v>1061</v>
      </c>
      <c r="G63" s="10">
        <v>709</v>
      </c>
      <c r="H63" s="10">
        <v>253</v>
      </c>
      <c r="I63" s="10">
        <v>26</v>
      </c>
      <c r="J63" s="43">
        <f t="shared" si="5"/>
        <v>4708.7</v>
      </c>
      <c r="K63" s="11">
        <f t="shared" si="8"/>
        <v>20.047996262237987</v>
      </c>
      <c r="L63" s="11">
        <f t="shared" si="8"/>
        <v>15.093337863953957</v>
      </c>
      <c r="M63" s="11">
        <f t="shared" si="7"/>
        <v>21.343470596980058</v>
      </c>
      <c r="N63" s="11">
        <f t="shared" si="7"/>
        <v>22.532758510841635</v>
      </c>
      <c r="O63" s="11">
        <f t="shared" si="7"/>
        <v>15.057234480854589</v>
      </c>
      <c r="P63" s="11">
        <f t="shared" si="7"/>
        <v>5.3730328965531893</v>
      </c>
      <c r="Q63" s="11">
        <f t="shared" si="7"/>
        <v>0.55216938857858855</v>
      </c>
    </row>
    <row r="64" spans="1:17" x14ac:dyDescent="0.25">
      <c r="A64" s="1" t="s">
        <v>132</v>
      </c>
      <c r="B64" s="9" t="s">
        <v>133</v>
      </c>
      <c r="C64" s="10">
        <v>1053</v>
      </c>
      <c r="D64" s="10">
        <v>894.5</v>
      </c>
      <c r="E64" s="10">
        <v>981</v>
      </c>
      <c r="F64" s="10">
        <v>1438</v>
      </c>
      <c r="G64" s="10">
        <v>1030</v>
      </c>
      <c r="H64" s="10">
        <v>453</v>
      </c>
      <c r="I64" s="10">
        <v>108</v>
      </c>
      <c r="J64" s="43">
        <f t="shared" si="5"/>
        <v>5957.5</v>
      </c>
      <c r="K64" s="11">
        <f t="shared" si="8"/>
        <v>17.675199328577424</v>
      </c>
      <c r="L64" s="11">
        <f t="shared" si="8"/>
        <v>15.014687368862779</v>
      </c>
      <c r="M64" s="11">
        <f t="shared" si="7"/>
        <v>16.466638690725976</v>
      </c>
      <c r="N64" s="11">
        <f t="shared" si="7"/>
        <v>24.137641628199749</v>
      </c>
      <c r="O64" s="11">
        <f t="shared" si="7"/>
        <v>17.289131347041543</v>
      </c>
      <c r="P64" s="11">
        <f t="shared" si="7"/>
        <v>7.6038606798153587</v>
      </c>
      <c r="Q64" s="11">
        <f t="shared" si="7"/>
        <v>1.8128409567771717</v>
      </c>
    </row>
    <row r="65" spans="1:17" x14ac:dyDescent="0.25">
      <c r="A65" s="1" t="s">
        <v>134</v>
      </c>
      <c r="B65" s="9" t="s">
        <v>135</v>
      </c>
      <c r="C65" s="10">
        <v>1469</v>
      </c>
      <c r="D65" s="10">
        <v>983.2</v>
      </c>
      <c r="E65" s="10">
        <v>1482</v>
      </c>
      <c r="F65" s="10">
        <v>1403</v>
      </c>
      <c r="G65" s="10">
        <v>1247</v>
      </c>
      <c r="H65" s="10">
        <v>491</v>
      </c>
      <c r="I65" s="10">
        <v>56</v>
      </c>
      <c r="J65" s="43">
        <f t="shared" si="5"/>
        <v>7131.2</v>
      </c>
      <c r="K65" s="11">
        <f t="shared" si="8"/>
        <v>20.599618577518509</v>
      </c>
      <c r="L65" s="11">
        <f t="shared" si="8"/>
        <v>13.787300875028047</v>
      </c>
      <c r="M65" s="11">
        <f t="shared" si="7"/>
        <v>20.781916087054071</v>
      </c>
      <c r="N65" s="11">
        <f t="shared" si="7"/>
        <v>19.674108144491811</v>
      </c>
      <c r="O65" s="11">
        <f t="shared" si="7"/>
        <v>17.486538030065066</v>
      </c>
      <c r="P65" s="11">
        <f t="shared" si="7"/>
        <v>6.8852367063046893</v>
      </c>
      <c r="Q65" s="11">
        <f t="shared" si="7"/>
        <v>0.78528157953780575</v>
      </c>
    </row>
    <row r="66" spans="1:17" x14ac:dyDescent="0.25">
      <c r="A66" s="1" t="s">
        <v>136</v>
      </c>
      <c r="B66" s="9" t="s">
        <v>137</v>
      </c>
      <c r="C66" s="10">
        <v>1445</v>
      </c>
      <c r="D66" s="10">
        <v>1087.7</v>
      </c>
      <c r="E66" s="10">
        <v>1349</v>
      </c>
      <c r="F66" s="10">
        <v>1351</v>
      </c>
      <c r="G66" s="10">
        <v>844</v>
      </c>
      <c r="H66" s="10">
        <v>323</v>
      </c>
      <c r="I66" s="10">
        <v>72</v>
      </c>
      <c r="J66" s="43">
        <f t="shared" si="5"/>
        <v>6471.7</v>
      </c>
      <c r="K66" s="11">
        <f t="shared" si="8"/>
        <v>22.327981828576728</v>
      </c>
      <c r="L66" s="11">
        <f t="shared" si="8"/>
        <v>16.807021339060835</v>
      </c>
      <c r="M66" s="11">
        <f t="shared" si="7"/>
        <v>20.844600336851215</v>
      </c>
      <c r="N66" s="11">
        <f t="shared" si="7"/>
        <v>20.875504117928831</v>
      </c>
      <c r="O66" s="11">
        <f t="shared" si="7"/>
        <v>13.041395614753466</v>
      </c>
      <c r="P66" s="11">
        <f t="shared" si="7"/>
        <v>4.9909606440347982</v>
      </c>
      <c r="Q66" s="11">
        <f t="shared" si="7"/>
        <v>1.1125361187941345</v>
      </c>
    </row>
    <row r="67" spans="1:17" x14ac:dyDescent="0.25">
      <c r="A67" s="1" t="s">
        <v>138</v>
      </c>
      <c r="B67" s="9" t="s">
        <v>139</v>
      </c>
      <c r="C67" s="10">
        <v>859</v>
      </c>
      <c r="D67" s="10">
        <v>613.1</v>
      </c>
      <c r="E67" s="10">
        <v>1018</v>
      </c>
      <c r="F67" s="10">
        <v>857</v>
      </c>
      <c r="G67" s="10">
        <v>562</v>
      </c>
      <c r="H67" s="10">
        <v>199</v>
      </c>
      <c r="I67" s="10">
        <v>22</v>
      </c>
      <c r="J67" s="43">
        <f t="shared" si="5"/>
        <v>4130.1000000000004</v>
      </c>
      <c r="K67" s="11">
        <f t="shared" si="8"/>
        <v>20.798527880680854</v>
      </c>
      <c r="L67" s="11">
        <f t="shared" si="8"/>
        <v>14.844676884336939</v>
      </c>
      <c r="M67" s="11">
        <f t="shared" si="7"/>
        <v>24.648313600154957</v>
      </c>
      <c r="N67" s="11">
        <f t="shared" si="7"/>
        <v>20.750102903077405</v>
      </c>
      <c r="O67" s="11">
        <f t="shared" si="7"/>
        <v>13.607418706568847</v>
      </c>
      <c r="P67" s="11">
        <f t="shared" si="7"/>
        <v>4.8182852715430613</v>
      </c>
      <c r="Q67" s="11">
        <f t="shared" si="7"/>
        <v>0.53267475363792638</v>
      </c>
    </row>
    <row r="68" spans="1:17" x14ac:dyDescent="0.25">
      <c r="A68" s="1" t="s">
        <v>140</v>
      </c>
      <c r="B68" s="9" t="s">
        <v>141</v>
      </c>
      <c r="C68" s="10">
        <v>324</v>
      </c>
      <c r="D68" s="10">
        <v>245.5</v>
      </c>
      <c r="E68" s="10">
        <v>305</v>
      </c>
      <c r="F68" s="10">
        <v>385</v>
      </c>
      <c r="G68" s="10">
        <v>328</v>
      </c>
      <c r="H68" s="10">
        <v>179</v>
      </c>
      <c r="I68" s="10">
        <v>28</v>
      </c>
      <c r="J68" s="43">
        <f t="shared" ref="J68:J131" si="9">SUM(C68:I68)</f>
        <v>1794.5</v>
      </c>
      <c r="K68" s="11">
        <f t="shared" si="8"/>
        <v>18.055168570632489</v>
      </c>
      <c r="L68" s="11">
        <f t="shared" si="8"/>
        <v>13.68069100027863</v>
      </c>
      <c r="M68" s="11">
        <f t="shared" si="7"/>
        <v>16.996377821120088</v>
      </c>
      <c r="N68" s="11">
        <f t="shared" si="7"/>
        <v>21.454444134856505</v>
      </c>
      <c r="O68" s="11">
        <f t="shared" si="7"/>
        <v>18.27807188631931</v>
      </c>
      <c r="P68" s="11">
        <f t="shared" si="7"/>
        <v>9.9749233769852328</v>
      </c>
      <c r="Q68" s="11">
        <f t="shared" si="7"/>
        <v>1.560323209807746</v>
      </c>
    </row>
    <row r="69" spans="1:17" x14ac:dyDescent="0.25">
      <c r="A69" s="1" t="s">
        <v>142</v>
      </c>
      <c r="B69" s="9" t="s">
        <v>143</v>
      </c>
      <c r="C69" s="10">
        <v>337</v>
      </c>
      <c r="D69" s="10">
        <v>237.3</v>
      </c>
      <c r="E69" s="10">
        <v>316</v>
      </c>
      <c r="F69" s="10">
        <v>256</v>
      </c>
      <c r="G69" s="10">
        <v>169</v>
      </c>
      <c r="H69" s="10">
        <v>77</v>
      </c>
      <c r="I69" s="10">
        <v>7</v>
      </c>
      <c r="J69" s="43">
        <f t="shared" si="9"/>
        <v>1399.3</v>
      </c>
      <c r="K69" s="11">
        <f t="shared" si="8"/>
        <v>24.083470306581862</v>
      </c>
      <c r="L69" s="11">
        <f t="shared" si="8"/>
        <v>16.958479239619809</v>
      </c>
      <c r="M69" s="11">
        <f t="shared" si="7"/>
        <v>22.582719931394269</v>
      </c>
      <c r="N69" s="11">
        <f t="shared" si="7"/>
        <v>18.294861716572573</v>
      </c>
      <c r="O69" s="11">
        <f t="shared" si="7"/>
        <v>12.077467305081113</v>
      </c>
      <c r="P69" s="11">
        <f t="shared" si="7"/>
        <v>5.5027513756878443</v>
      </c>
      <c r="Q69" s="11">
        <f t="shared" si="7"/>
        <v>0.5002501250625313</v>
      </c>
    </row>
    <row r="70" spans="1:17" x14ac:dyDescent="0.25">
      <c r="A70" s="1" t="s">
        <v>144</v>
      </c>
      <c r="B70" s="9" t="s">
        <v>145</v>
      </c>
      <c r="C70" s="10">
        <v>681</v>
      </c>
      <c r="D70" s="10">
        <v>357.2</v>
      </c>
      <c r="E70" s="10">
        <v>652</v>
      </c>
      <c r="F70" s="10">
        <v>452</v>
      </c>
      <c r="G70" s="10">
        <v>354</v>
      </c>
      <c r="H70" s="10">
        <v>163</v>
      </c>
      <c r="I70" s="10">
        <v>34</v>
      </c>
      <c r="J70" s="43">
        <f t="shared" si="9"/>
        <v>2693.2</v>
      </c>
      <c r="K70" s="11">
        <f t="shared" si="8"/>
        <v>25.285905242833806</v>
      </c>
      <c r="L70" s="11">
        <f t="shared" si="8"/>
        <v>13.2630328234071</v>
      </c>
      <c r="M70" s="11">
        <f t="shared" si="7"/>
        <v>24.209119263329871</v>
      </c>
      <c r="N70" s="11">
        <f t="shared" si="7"/>
        <v>16.78300905985445</v>
      </c>
      <c r="O70" s="11">
        <f t="shared" si="7"/>
        <v>13.144215060151494</v>
      </c>
      <c r="P70" s="11">
        <f t="shared" si="7"/>
        <v>6.0522798158324678</v>
      </c>
      <c r="Q70" s="11">
        <f t="shared" si="7"/>
        <v>1.2624387345908215</v>
      </c>
    </row>
    <row r="71" spans="1:17" x14ac:dyDescent="0.25">
      <c r="A71" s="1" t="s">
        <v>146</v>
      </c>
      <c r="B71" s="9" t="s">
        <v>147</v>
      </c>
      <c r="C71" s="10">
        <v>58</v>
      </c>
      <c r="D71" s="10">
        <v>42.3</v>
      </c>
      <c r="E71" s="10">
        <v>56</v>
      </c>
      <c r="F71" s="10">
        <v>70</v>
      </c>
      <c r="G71" s="10">
        <v>73</v>
      </c>
      <c r="H71" s="10">
        <v>27</v>
      </c>
      <c r="I71" s="10">
        <v>2</v>
      </c>
      <c r="J71" s="43">
        <f t="shared" si="9"/>
        <v>328.3</v>
      </c>
      <c r="K71" s="11">
        <f t="shared" si="8"/>
        <v>17.666768199817241</v>
      </c>
      <c r="L71" s="11">
        <f t="shared" si="8"/>
        <v>12.884556807797745</v>
      </c>
      <c r="M71" s="11">
        <f t="shared" si="7"/>
        <v>17.057569296375267</v>
      </c>
      <c r="N71" s="11">
        <f t="shared" si="7"/>
        <v>21.321961620469082</v>
      </c>
      <c r="O71" s="11">
        <f t="shared" si="7"/>
        <v>22.235759975632043</v>
      </c>
      <c r="P71" s="11">
        <f t="shared" si="7"/>
        <v>8.2241851964666459</v>
      </c>
      <c r="Q71" s="11">
        <f t="shared" si="7"/>
        <v>0.6091989034419738</v>
      </c>
    </row>
    <row r="72" spans="1:17" x14ac:dyDescent="0.25">
      <c r="A72" s="1" t="s">
        <v>148</v>
      </c>
      <c r="B72" s="9" t="s">
        <v>149</v>
      </c>
      <c r="C72" s="10">
        <v>679</v>
      </c>
      <c r="D72" s="10">
        <v>548.70000000000005</v>
      </c>
      <c r="E72" s="10">
        <v>700</v>
      </c>
      <c r="F72" s="10">
        <v>643</v>
      </c>
      <c r="G72" s="10">
        <v>446</v>
      </c>
      <c r="H72" s="10">
        <v>131</v>
      </c>
      <c r="I72" s="10">
        <v>13</v>
      </c>
      <c r="J72" s="43">
        <f t="shared" si="9"/>
        <v>3160.7</v>
      </c>
      <c r="K72" s="11">
        <f t="shared" si="8"/>
        <v>21.48258297212643</v>
      </c>
      <c r="L72" s="11">
        <f t="shared" si="8"/>
        <v>17.360078463631478</v>
      </c>
      <c r="M72" s="11">
        <f t="shared" si="7"/>
        <v>22.146992754769514</v>
      </c>
      <c r="N72" s="11">
        <f t="shared" si="7"/>
        <v>20.343594773309711</v>
      </c>
      <c r="O72" s="11">
        <f t="shared" si="7"/>
        <v>14.110798240896004</v>
      </c>
      <c r="P72" s="11">
        <f t="shared" si="7"/>
        <v>4.1446515012497231</v>
      </c>
      <c r="Q72" s="11">
        <f t="shared" si="7"/>
        <v>0.4113012940171481</v>
      </c>
    </row>
    <row r="73" spans="1:17" x14ac:dyDescent="0.25">
      <c r="A73" s="1" t="s">
        <v>150</v>
      </c>
      <c r="B73" s="9" t="s">
        <v>151</v>
      </c>
      <c r="C73" s="10">
        <v>152</v>
      </c>
      <c r="D73" s="10">
        <v>114.6</v>
      </c>
      <c r="E73" s="10">
        <v>155</v>
      </c>
      <c r="F73" s="10">
        <v>168</v>
      </c>
      <c r="G73" s="10">
        <v>152</v>
      </c>
      <c r="H73" s="10">
        <v>28</v>
      </c>
      <c r="I73" s="10">
        <v>1</v>
      </c>
      <c r="J73" s="43">
        <f t="shared" si="9"/>
        <v>770.6</v>
      </c>
      <c r="K73" s="11">
        <f t="shared" si="8"/>
        <v>19.724889696340512</v>
      </c>
      <c r="L73" s="11">
        <f t="shared" si="8"/>
        <v>14.871528678951465</v>
      </c>
      <c r="M73" s="11">
        <f t="shared" si="7"/>
        <v>20.114196729820918</v>
      </c>
      <c r="N73" s="11">
        <f t="shared" si="7"/>
        <v>21.801193874902673</v>
      </c>
      <c r="O73" s="11">
        <f t="shared" si="7"/>
        <v>19.724889696340512</v>
      </c>
      <c r="P73" s="11">
        <f t="shared" si="7"/>
        <v>3.6335323124837786</v>
      </c>
      <c r="Q73" s="11">
        <f t="shared" si="7"/>
        <v>0.12976901116013495</v>
      </c>
    </row>
    <row r="74" spans="1:17" x14ac:dyDescent="0.25">
      <c r="A74" s="1" t="s">
        <v>152</v>
      </c>
      <c r="B74" s="9" t="s">
        <v>153</v>
      </c>
      <c r="C74" s="10">
        <v>955</v>
      </c>
      <c r="D74" s="10">
        <v>716.8</v>
      </c>
      <c r="E74" s="10">
        <v>927</v>
      </c>
      <c r="F74" s="10">
        <v>842</v>
      </c>
      <c r="G74" s="10">
        <v>816</v>
      </c>
      <c r="H74" s="10">
        <v>380</v>
      </c>
      <c r="I74" s="10">
        <v>65</v>
      </c>
      <c r="J74" s="43">
        <f t="shared" si="9"/>
        <v>4701.8</v>
      </c>
      <c r="K74" s="11">
        <f t="shared" si="8"/>
        <v>20.311370113573524</v>
      </c>
      <c r="L74" s="11">
        <f t="shared" si="8"/>
        <v>15.245225232889531</v>
      </c>
      <c r="M74" s="11">
        <f t="shared" si="7"/>
        <v>19.715853502913777</v>
      </c>
      <c r="N74" s="11">
        <f t="shared" si="7"/>
        <v>17.908035220553831</v>
      </c>
      <c r="O74" s="11">
        <f t="shared" si="7"/>
        <v>17.355055510655493</v>
      </c>
      <c r="P74" s="11">
        <f t="shared" si="7"/>
        <v>8.0820111446679999</v>
      </c>
      <c r="Q74" s="11">
        <f t="shared" si="7"/>
        <v>1.3824492747458419</v>
      </c>
    </row>
    <row r="75" spans="1:17" x14ac:dyDescent="0.25">
      <c r="A75" s="1" t="s">
        <v>154</v>
      </c>
      <c r="B75" s="9" t="s">
        <v>155</v>
      </c>
      <c r="C75" s="10">
        <v>1300</v>
      </c>
      <c r="D75" s="10">
        <v>835.9</v>
      </c>
      <c r="E75" s="10">
        <v>1197</v>
      </c>
      <c r="F75" s="10">
        <v>1133</v>
      </c>
      <c r="G75" s="10">
        <v>677</v>
      </c>
      <c r="H75" s="10">
        <v>246</v>
      </c>
      <c r="I75" s="10">
        <v>61</v>
      </c>
      <c r="J75" s="43">
        <f t="shared" si="9"/>
        <v>5449.9</v>
      </c>
      <c r="K75" s="11">
        <f t="shared" si="8"/>
        <v>23.853648690801666</v>
      </c>
      <c r="L75" s="11">
        <f t="shared" si="8"/>
        <v>15.337896108185472</v>
      </c>
      <c r="M75" s="11">
        <f t="shared" si="7"/>
        <v>21.963705756068919</v>
      </c>
      <c r="N75" s="11">
        <f t="shared" si="7"/>
        <v>20.789372282060224</v>
      </c>
      <c r="O75" s="11">
        <f t="shared" si="7"/>
        <v>12.422246279748252</v>
      </c>
      <c r="P75" s="11">
        <f t="shared" si="7"/>
        <v>4.5138442907209306</v>
      </c>
      <c r="Q75" s="11">
        <f t="shared" si="7"/>
        <v>1.1192865924145399</v>
      </c>
    </row>
    <row r="76" spans="1:17" x14ac:dyDescent="0.25">
      <c r="A76" s="1" t="s">
        <v>156</v>
      </c>
      <c r="B76" s="9" t="s">
        <v>157</v>
      </c>
      <c r="C76" s="10">
        <v>590</v>
      </c>
      <c r="D76" s="10">
        <v>383.2</v>
      </c>
      <c r="E76" s="10">
        <v>560</v>
      </c>
      <c r="F76" s="10">
        <v>519</v>
      </c>
      <c r="G76" s="10">
        <v>259</v>
      </c>
      <c r="H76" s="10">
        <v>134</v>
      </c>
      <c r="I76" s="10">
        <v>32</v>
      </c>
      <c r="J76" s="43">
        <f t="shared" si="9"/>
        <v>2477.1999999999998</v>
      </c>
      <c r="K76" s="11">
        <f t="shared" si="8"/>
        <v>23.817212982399486</v>
      </c>
      <c r="L76" s="11">
        <f t="shared" si="8"/>
        <v>15.469077991280479</v>
      </c>
      <c r="M76" s="11">
        <f t="shared" si="7"/>
        <v>22.606168254480867</v>
      </c>
      <c r="N76" s="11">
        <f t="shared" si="7"/>
        <v>20.951073792992091</v>
      </c>
      <c r="O76" s="11">
        <f t="shared" si="7"/>
        <v>10.455352817697401</v>
      </c>
      <c r="P76" s="11">
        <f t="shared" si="7"/>
        <v>5.4093331180364936</v>
      </c>
      <c r="Q76" s="11">
        <f t="shared" si="7"/>
        <v>1.2917810431131924</v>
      </c>
    </row>
    <row r="77" spans="1:17" x14ac:dyDescent="0.25">
      <c r="A77" s="1" t="s">
        <v>158</v>
      </c>
      <c r="B77" s="9" t="s">
        <v>159</v>
      </c>
      <c r="C77" s="10">
        <v>1896</v>
      </c>
      <c r="D77" s="10">
        <v>1409</v>
      </c>
      <c r="E77" s="10">
        <v>1901</v>
      </c>
      <c r="F77" s="10">
        <v>1787</v>
      </c>
      <c r="G77" s="10">
        <v>1044</v>
      </c>
      <c r="H77" s="10">
        <v>528</v>
      </c>
      <c r="I77" s="10">
        <v>83</v>
      </c>
      <c r="J77" s="43">
        <f t="shared" si="9"/>
        <v>8648</v>
      </c>
      <c r="K77" s="11">
        <f t="shared" si="8"/>
        <v>21.924144310823312</v>
      </c>
      <c r="L77" s="11">
        <f t="shared" si="8"/>
        <v>16.292784458834412</v>
      </c>
      <c r="M77" s="11">
        <f t="shared" si="7"/>
        <v>21.981961147086032</v>
      </c>
      <c r="N77" s="11">
        <f t="shared" si="7"/>
        <v>20.663737280296022</v>
      </c>
      <c r="O77" s="11">
        <f t="shared" si="7"/>
        <v>12.072155411655874</v>
      </c>
      <c r="P77" s="11">
        <f t="shared" si="7"/>
        <v>6.1054579093432011</v>
      </c>
      <c r="Q77" s="11">
        <f t="shared" si="7"/>
        <v>0.95975948196114713</v>
      </c>
    </row>
    <row r="78" spans="1:17" x14ac:dyDescent="0.25">
      <c r="A78" s="1" t="s">
        <v>160</v>
      </c>
      <c r="B78" s="9" t="s">
        <v>161</v>
      </c>
      <c r="C78" s="10">
        <v>209</v>
      </c>
      <c r="D78" s="10">
        <v>115.1</v>
      </c>
      <c r="E78" s="10">
        <v>203</v>
      </c>
      <c r="F78" s="10">
        <v>192</v>
      </c>
      <c r="G78" s="10">
        <v>179</v>
      </c>
      <c r="H78" s="10">
        <v>57</v>
      </c>
      <c r="I78" s="10">
        <v>1</v>
      </c>
      <c r="J78" s="43">
        <f t="shared" si="9"/>
        <v>956.1</v>
      </c>
      <c r="K78" s="11">
        <f t="shared" si="8"/>
        <v>21.859638113168078</v>
      </c>
      <c r="L78" s="11">
        <f t="shared" si="8"/>
        <v>12.038489697730363</v>
      </c>
      <c r="M78" s="11">
        <f t="shared" si="7"/>
        <v>21.232088693651292</v>
      </c>
      <c r="N78" s="11">
        <f t="shared" si="7"/>
        <v>20.08158142453718</v>
      </c>
      <c r="O78" s="11">
        <f t="shared" si="7"/>
        <v>18.721891015584145</v>
      </c>
      <c r="P78" s="11">
        <f t="shared" si="7"/>
        <v>5.9617194854094757</v>
      </c>
      <c r="Q78" s="11">
        <f t="shared" si="7"/>
        <v>0.10459156991946449</v>
      </c>
    </row>
    <row r="79" spans="1:17" x14ac:dyDescent="0.25">
      <c r="A79" s="1" t="s">
        <v>162</v>
      </c>
      <c r="B79" s="9" t="s">
        <v>163</v>
      </c>
      <c r="C79" s="10">
        <v>203</v>
      </c>
      <c r="D79" s="10">
        <v>165.8</v>
      </c>
      <c r="E79" s="10">
        <v>204</v>
      </c>
      <c r="F79" s="10">
        <v>235</v>
      </c>
      <c r="G79" s="10">
        <v>168</v>
      </c>
      <c r="H79" s="10">
        <v>74</v>
      </c>
      <c r="I79" s="10">
        <v>5</v>
      </c>
      <c r="J79" s="43">
        <f t="shared" si="9"/>
        <v>1054.8</v>
      </c>
      <c r="K79" s="11">
        <f t="shared" si="8"/>
        <v>19.245354569586652</v>
      </c>
      <c r="L79" s="11">
        <f t="shared" si="8"/>
        <v>15.71861964353432</v>
      </c>
      <c r="M79" s="11">
        <f t="shared" si="7"/>
        <v>19.340159271899886</v>
      </c>
      <c r="N79" s="11">
        <f t="shared" si="7"/>
        <v>22.279105043610166</v>
      </c>
      <c r="O79" s="11">
        <f t="shared" si="7"/>
        <v>15.927189988623436</v>
      </c>
      <c r="P79" s="11">
        <f t="shared" si="7"/>
        <v>7.0155479711793705</v>
      </c>
      <c r="Q79" s="11">
        <f t="shared" si="7"/>
        <v>0.47402351156617373</v>
      </c>
    </row>
    <row r="80" spans="1:17" x14ac:dyDescent="0.25">
      <c r="A80" s="1" t="s">
        <v>164</v>
      </c>
      <c r="B80" s="9" t="s">
        <v>165</v>
      </c>
      <c r="C80" s="10">
        <v>1346</v>
      </c>
      <c r="D80" s="10">
        <v>1067.5</v>
      </c>
      <c r="E80" s="10">
        <v>1281</v>
      </c>
      <c r="F80" s="10">
        <v>1643</v>
      </c>
      <c r="G80" s="10">
        <v>1455</v>
      </c>
      <c r="H80" s="10">
        <v>713</v>
      </c>
      <c r="I80" s="10">
        <v>136</v>
      </c>
      <c r="J80" s="43">
        <f t="shared" si="9"/>
        <v>7641.5</v>
      </c>
      <c r="K80" s="11">
        <f t="shared" si="8"/>
        <v>17.614342733756462</v>
      </c>
      <c r="L80" s="11">
        <f t="shared" si="8"/>
        <v>13.969770333049794</v>
      </c>
      <c r="M80" s="11">
        <f t="shared" si="7"/>
        <v>16.763724399659754</v>
      </c>
      <c r="N80" s="11">
        <f t="shared" si="7"/>
        <v>21.501014198782961</v>
      </c>
      <c r="O80" s="11">
        <f t="shared" si="7"/>
        <v>19.040764247857098</v>
      </c>
      <c r="P80" s="11">
        <f t="shared" si="7"/>
        <v>9.3306288032454354</v>
      </c>
      <c r="Q80" s="11">
        <f t="shared" si="7"/>
        <v>1.7797552836484982</v>
      </c>
    </row>
    <row r="81" spans="1:17" x14ac:dyDescent="0.25">
      <c r="A81" s="1" t="s">
        <v>166</v>
      </c>
      <c r="B81" s="9" t="s">
        <v>167</v>
      </c>
      <c r="C81" s="10">
        <v>684</v>
      </c>
      <c r="D81" s="10">
        <v>445</v>
      </c>
      <c r="E81" s="10">
        <v>722</v>
      </c>
      <c r="F81" s="10">
        <v>621</v>
      </c>
      <c r="G81" s="10">
        <v>422</v>
      </c>
      <c r="H81" s="10">
        <v>137</v>
      </c>
      <c r="I81" s="10">
        <v>16</v>
      </c>
      <c r="J81" s="43">
        <f t="shared" si="9"/>
        <v>3047</v>
      </c>
      <c r="K81" s="11">
        <f t="shared" si="8"/>
        <v>22.448309812930752</v>
      </c>
      <c r="L81" s="11">
        <f t="shared" si="8"/>
        <v>14.604529044962257</v>
      </c>
      <c r="M81" s="11">
        <f t="shared" si="7"/>
        <v>23.695438135871349</v>
      </c>
      <c r="N81" s="11">
        <f t="shared" si="7"/>
        <v>20.380702330160815</v>
      </c>
      <c r="O81" s="11">
        <f t="shared" si="7"/>
        <v>13.849688217919265</v>
      </c>
      <c r="P81" s="11">
        <f t="shared" si="7"/>
        <v>4.4962257958647847</v>
      </c>
      <c r="Q81" s="11">
        <f t="shared" si="7"/>
        <v>0.52510666229077785</v>
      </c>
    </row>
    <row r="82" spans="1:17" x14ac:dyDescent="0.25">
      <c r="A82" s="1" t="s">
        <v>168</v>
      </c>
      <c r="B82" s="9" t="s">
        <v>169</v>
      </c>
      <c r="C82" s="10">
        <v>867</v>
      </c>
      <c r="D82" s="10">
        <v>489.5</v>
      </c>
      <c r="E82" s="10">
        <v>877</v>
      </c>
      <c r="F82" s="10">
        <v>709</v>
      </c>
      <c r="G82" s="10">
        <v>526</v>
      </c>
      <c r="H82" s="10">
        <v>147</v>
      </c>
      <c r="I82" s="10">
        <v>11</v>
      </c>
      <c r="J82" s="43">
        <f t="shared" si="9"/>
        <v>3626.5</v>
      </c>
      <c r="K82" s="11">
        <f t="shared" si="8"/>
        <v>23.907348683303461</v>
      </c>
      <c r="L82" s="11">
        <f t="shared" si="8"/>
        <v>13.49786295326072</v>
      </c>
      <c r="M82" s="11">
        <f t="shared" si="7"/>
        <v>24.183096649662208</v>
      </c>
      <c r="N82" s="11">
        <f t="shared" si="7"/>
        <v>19.550530814835241</v>
      </c>
      <c r="O82" s="11">
        <f t="shared" si="7"/>
        <v>14.50434303047015</v>
      </c>
      <c r="P82" s="11">
        <f t="shared" si="7"/>
        <v>4.0534951054735968</v>
      </c>
      <c r="Q82" s="11">
        <f t="shared" si="7"/>
        <v>0.30332276299462291</v>
      </c>
    </row>
    <row r="83" spans="1:17" x14ac:dyDescent="0.25">
      <c r="A83" s="1" t="s">
        <v>170</v>
      </c>
      <c r="B83" s="9" t="s">
        <v>171</v>
      </c>
      <c r="C83" s="10">
        <v>348</v>
      </c>
      <c r="D83" s="10">
        <v>262.89999999999998</v>
      </c>
      <c r="E83" s="10">
        <v>380</v>
      </c>
      <c r="F83" s="10">
        <v>357</v>
      </c>
      <c r="G83" s="10">
        <v>190</v>
      </c>
      <c r="H83" s="10">
        <v>51</v>
      </c>
      <c r="I83" s="10">
        <v>4</v>
      </c>
      <c r="J83" s="43">
        <f t="shared" si="9"/>
        <v>1592.9</v>
      </c>
      <c r="K83" s="11">
        <f t="shared" si="8"/>
        <v>21.846945822085502</v>
      </c>
      <c r="L83" s="11">
        <f t="shared" si="8"/>
        <v>16.504488668466315</v>
      </c>
      <c r="M83" s="11">
        <f t="shared" si="7"/>
        <v>23.855860380438195</v>
      </c>
      <c r="N83" s="11">
        <f t="shared" si="7"/>
        <v>22.411953041622198</v>
      </c>
      <c r="O83" s="11">
        <f t="shared" si="7"/>
        <v>11.927930190219097</v>
      </c>
      <c r="P83" s="11">
        <f t="shared" si="7"/>
        <v>3.2017075773745995</v>
      </c>
      <c r="Q83" s="11">
        <f t="shared" si="7"/>
        <v>0.25111431979408622</v>
      </c>
    </row>
    <row r="84" spans="1:17" x14ac:dyDescent="0.25">
      <c r="A84" s="1" t="s">
        <v>172</v>
      </c>
      <c r="B84" s="9" t="s">
        <v>173</v>
      </c>
      <c r="C84" s="10">
        <v>316</v>
      </c>
      <c r="D84" s="10">
        <v>230</v>
      </c>
      <c r="E84" s="10">
        <v>303</v>
      </c>
      <c r="F84" s="10">
        <v>322</v>
      </c>
      <c r="G84" s="10">
        <v>247</v>
      </c>
      <c r="H84" s="10">
        <v>91</v>
      </c>
      <c r="I84" s="10">
        <v>17</v>
      </c>
      <c r="J84" s="43">
        <f t="shared" si="9"/>
        <v>1526</v>
      </c>
      <c r="K84" s="11">
        <f t="shared" si="8"/>
        <v>20.707732634338139</v>
      </c>
      <c r="L84" s="11">
        <f t="shared" si="8"/>
        <v>15.07208387942333</v>
      </c>
      <c r="M84" s="11">
        <f t="shared" si="7"/>
        <v>19.85583224115334</v>
      </c>
      <c r="N84" s="11">
        <f t="shared" si="7"/>
        <v>21.100917431192659</v>
      </c>
      <c r="O84" s="11">
        <f t="shared" si="7"/>
        <v>16.186107470511139</v>
      </c>
      <c r="P84" s="11">
        <f t="shared" si="7"/>
        <v>5.9633027522935782</v>
      </c>
      <c r="Q84" s="11">
        <f t="shared" si="7"/>
        <v>1.1140235910878113</v>
      </c>
    </row>
    <row r="85" spans="1:17" x14ac:dyDescent="0.25">
      <c r="A85" s="1" t="s">
        <v>174</v>
      </c>
      <c r="B85" s="9" t="s">
        <v>175</v>
      </c>
      <c r="C85" s="10">
        <v>125</v>
      </c>
      <c r="D85" s="10">
        <v>91.2</v>
      </c>
      <c r="E85" s="10">
        <v>128</v>
      </c>
      <c r="F85" s="10">
        <v>131</v>
      </c>
      <c r="G85" s="10">
        <v>140</v>
      </c>
      <c r="H85" s="10">
        <v>57</v>
      </c>
      <c r="I85" s="10">
        <v>5</v>
      </c>
      <c r="J85" s="43">
        <f t="shared" si="9"/>
        <v>677.2</v>
      </c>
      <c r="K85" s="11">
        <f t="shared" si="8"/>
        <v>18.458357944477257</v>
      </c>
      <c r="L85" s="11">
        <f t="shared" si="8"/>
        <v>13.467217956290607</v>
      </c>
      <c r="M85" s="11">
        <f t="shared" si="7"/>
        <v>18.901358535144713</v>
      </c>
      <c r="N85" s="11">
        <f t="shared" si="7"/>
        <v>19.344359125812165</v>
      </c>
      <c r="O85" s="11">
        <f t="shared" si="7"/>
        <v>20.673360897814529</v>
      </c>
      <c r="P85" s="11">
        <f t="shared" si="7"/>
        <v>8.41701122268163</v>
      </c>
      <c r="Q85" s="11">
        <f t="shared" si="7"/>
        <v>0.73833431777909031</v>
      </c>
    </row>
    <row r="86" spans="1:17" x14ac:dyDescent="0.25">
      <c r="A86" s="1" t="s">
        <v>176</v>
      </c>
      <c r="B86" s="9" t="s">
        <v>177</v>
      </c>
      <c r="C86" s="10">
        <v>677</v>
      </c>
      <c r="D86" s="10">
        <v>485.6</v>
      </c>
      <c r="E86" s="10">
        <v>650</v>
      </c>
      <c r="F86" s="10">
        <v>759</v>
      </c>
      <c r="G86" s="10">
        <v>500</v>
      </c>
      <c r="H86" s="10">
        <v>185</v>
      </c>
      <c r="I86" s="10">
        <v>56</v>
      </c>
      <c r="J86" s="43">
        <f t="shared" si="9"/>
        <v>3312.6</v>
      </c>
      <c r="K86" s="11">
        <f t="shared" si="8"/>
        <v>20.437118879430056</v>
      </c>
      <c r="L86" s="11">
        <f t="shared" si="8"/>
        <v>14.65918010022339</v>
      </c>
      <c r="M86" s="11">
        <f t="shared" si="7"/>
        <v>19.622049145686169</v>
      </c>
      <c r="N86" s="11">
        <f t="shared" si="7"/>
        <v>22.912515848578156</v>
      </c>
      <c r="O86" s="11">
        <f t="shared" si="7"/>
        <v>15.093883958220129</v>
      </c>
      <c r="P86" s="11">
        <f t="shared" si="7"/>
        <v>5.5847370645414482</v>
      </c>
      <c r="Q86" s="11">
        <f t="shared" si="7"/>
        <v>1.6905150033206544</v>
      </c>
    </row>
    <row r="87" spans="1:17" x14ac:dyDescent="0.25">
      <c r="A87" s="1" t="s">
        <v>178</v>
      </c>
      <c r="B87" s="9" t="s">
        <v>179</v>
      </c>
      <c r="C87" s="10">
        <v>353</v>
      </c>
      <c r="D87" s="10">
        <v>240.2</v>
      </c>
      <c r="E87" s="10">
        <v>346</v>
      </c>
      <c r="F87" s="10">
        <v>291</v>
      </c>
      <c r="G87" s="10">
        <v>237</v>
      </c>
      <c r="H87" s="10">
        <v>85</v>
      </c>
      <c r="I87" s="10">
        <v>15</v>
      </c>
      <c r="J87" s="43">
        <f t="shared" si="9"/>
        <v>1567.2</v>
      </c>
      <c r="K87" s="11">
        <f t="shared" si="8"/>
        <v>22.524247064828995</v>
      </c>
      <c r="L87" s="11">
        <f t="shared" si="8"/>
        <v>15.326697294538029</v>
      </c>
      <c r="M87" s="11">
        <f t="shared" si="7"/>
        <v>22.07759060745278</v>
      </c>
      <c r="N87" s="11">
        <f t="shared" si="7"/>
        <v>18.568147013782543</v>
      </c>
      <c r="O87" s="11">
        <f t="shared" si="7"/>
        <v>15.12251148545176</v>
      </c>
      <c r="P87" s="11">
        <f t="shared" si="7"/>
        <v>5.423685553854007</v>
      </c>
      <c r="Q87" s="11">
        <f t="shared" si="7"/>
        <v>0.95712098009188362</v>
      </c>
    </row>
    <row r="88" spans="1:17" x14ac:dyDescent="0.25">
      <c r="A88" s="1" t="s">
        <v>180</v>
      </c>
      <c r="B88" s="9" t="s">
        <v>181</v>
      </c>
      <c r="C88" s="10">
        <v>997</v>
      </c>
      <c r="D88" s="10">
        <v>748.1</v>
      </c>
      <c r="E88" s="10">
        <v>928</v>
      </c>
      <c r="F88" s="10">
        <v>1012</v>
      </c>
      <c r="G88" s="10">
        <v>756</v>
      </c>
      <c r="H88" s="10">
        <v>249</v>
      </c>
      <c r="I88" s="10">
        <v>12</v>
      </c>
      <c r="J88" s="43">
        <f t="shared" si="9"/>
        <v>4702.1000000000004</v>
      </c>
      <c r="K88" s="11">
        <f t="shared" si="8"/>
        <v>21.203292146062395</v>
      </c>
      <c r="L88" s="11">
        <f t="shared" si="8"/>
        <v>15.909912592246016</v>
      </c>
      <c r="M88" s="11">
        <f t="shared" si="7"/>
        <v>19.735862699644837</v>
      </c>
      <c r="N88" s="11">
        <f t="shared" si="7"/>
        <v>21.522298547457517</v>
      </c>
      <c r="O88" s="11">
        <f t="shared" si="7"/>
        <v>16.077922630314113</v>
      </c>
      <c r="P88" s="11">
        <f t="shared" si="7"/>
        <v>5.2955062631590133</v>
      </c>
      <c r="Q88" s="11">
        <f t="shared" si="7"/>
        <v>0.25520512111609706</v>
      </c>
    </row>
    <row r="89" spans="1:17" x14ac:dyDescent="0.25">
      <c r="A89" s="1" t="s">
        <v>182</v>
      </c>
      <c r="B89" s="9" t="s">
        <v>183</v>
      </c>
      <c r="C89" s="10">
        <v>253</v>
      </c>
      <c r="D89" s="10">
        <v>154.5</v>
      </c>
      <c r="E89" s="10">
        <v>275</v>
      </c>
      <c r="F89" s="10">
        <v>395</v>
      </c>
      <c r="G89" s="10">
        <v>718</v>
      </c>
      <c r="H89" s="10">
        <v>289</v>
      </c>
      <c r="I89" s="10">
        <v>29</v>
      </c>
      <c r="J89" s="43">
        <f t="shared" si="9"/>
        <v>2113.5</v>
      </c>
      <c r="K89" s="11">
        <f t="shared" si="8"/>
        <v>11.970664774071446</v>
      </c>
      <c r="L89" s="11">
        <f t="shared" si="8"/>
        <v>7.310149041873669</v>
      </c>
      <c r="M89" s="11">
        <f t="shared" si="7"/>
        <v>13.011592145729832</v>
      </c>
      <c r="N89" s="11">
        <f t="shared" si="7"/>
        <v>18.68937780932103</v>
      </c>
      <c r="O89" s="11">
        <f t="shared" si="7"/>
        <v>33.972084220487346</v>
      </c>
      <c r="P89" s="11">
        <f t="shared" si="7"/>
        <v>13.674000473148805</v>
      </c>
      <c r="Q89" s="11">
        <f t="shared" si="7"/>
        <v>1.3721315353678731</v>
      </c>
    </row>
    <row r="90" spans="1:17" x14ac:dyDescent="0.25">
      <c r="A90" s="1" t="s">
        <v>184</v>
      </c>
      <c r="B90" s="9" t="s">
        <v>185</v>
      </c>
      <c r="C90" s="10">
        <v>1118</v>
      </c>
      <c r="D90" s="10">
        <v>824.9</v>
      </c>
      <c r="E90" s="10">
        <v>1155</v>
      </c>
      <c r="F90" s="10">
        <v>1041</v>
      </c>
      <c r="G90" s="10">
        <v>885</v>
      </c>
      <c r="H90" s="10">
        <v>433</v>
      </c>
      <c r="I90" s="10">
        <v>71</v>
      </c>
      <c r="J90" s="43">
        <f t="shared" si="9"/>
        <v>5527.9</v>
      </c>
      <c r="K90" s="11">
        <f t="shared" si="8"/>
        <v>20.22467844932072</v>
      </c>
      <c r="L90" s="11">
        <f t="shared" si="8"/>
        <v>14.922484125979125</v>
      </c>
      <c r="M90" s="11">
        <f t="shared" si="7"/>
        <v>20.894010383690009</v>
      </c>
      <c r="N90" s="11">
        <f t="shared" si="7"/>
        <v>18.831744423741387</v>
      </c>
      <c r="O90" s="11">
        <f t="shared" si="7"/>
        <v>16.009696268022214</v>
      </c>
      <c r="P90" s="11">
        <f t="shared" si="7"/>
        <v>7.8329926373487222</v>
      </c>
      <c r="Q90" s="11">
        <f t="shared" si="7"/>
        <v>1.2843937118978275</v>
      </c>
    </row>
    <row r="91" spans="1:17" x14ac:dyDescent="0.25">
      <c r="A91" s="1" t="s">
        <v>186</v>
      </c>
      <c r="B91" s="9" t="s">
        <v>187</v>
      </c>
      <c r="C91" s="10">
        <v>383</v>
      </c>
      <c r="D91" s="10">
        <v>274.39999999999998</v>
      </c>
      <c r="E91" s="10">
        <v>353</v>
      </c>
      <c r="F91" s="10">
        <v>377</v>
      </c>
      <c r="G91" s="10">
        <v>343</v>
      </c>
      <c r="H91" s="10">
        <v>194</v>
      </c>
      <c r="I91" s="10">
        <v>37</v>
      </c>
      <c r="J91" s="43">
        <f t="shared" si="9"/>
        <v>1961.4</v>
      </c>
      <c r="K91" s="11">
        <f t="shared" si="8"/>
        <v>19.526868563271133</v>
      </c>
      <c r="L91" s="11">
        <f t="shared" si="8"/>
        <v>13.990007137758742</v>
      </c>
      <c r="M91" s="11">
        <f t="shared" si="7"/>
        <v>17.997348832466603</v>
      </c>
      <c r="N91" s="11">
        <f t="shared" si="7"/>
        <v>19.220964617110226</v>
      </c>
      <c r="O91" s="11">
        <f t="shared" si="7"/>
        <v>17.48750892219843</v>
      </c>
      <c r="P91" s="11">
        <f t="shared" si="7"/>
        <v>9.8908942592026108</v>
      </c>
      <c r="Q91" s="11">
        <f t="shared" si="7"/>
        <v>1.8864076679922503</v>
      </c>
    </row>
    <row r="92" spans="1:17" x14ac:dyDescent="0.25">
      <c r="A92" s="1" t="s">
        <v>188</v>
      </c>
      <c r="B92" s="9" t="s">
        <v>189</v>
      </c>
      <c r="C92" s="10">
        <v>565</v>
      </c>
      <c r="D92" s="10">
        <v>319.5</v>
      </c>
      <c r="E92" s="10">
        <v>551</v>
      </c>
      <c r="F92" s="10">
        <v>488</v>
      </c>
      <c r="G92" s="10">
        <v>297</v>
      </c>
      <c r="H92" s="10">
        <v>102</v>
      </c>
      <c r="I92" s="10">
        <v>6</v>
      </c>
      <c r="J92" s="43">
        <f t="shared" si="9"/>
        <v>2328.5</v>
      </c>
      <c r="K92" s="11">
        <f t="shared" si="8"/>
        <v>24.264547992269701</v>
      </c>
      <c r="L92" s="11">
        <f t="shared" si="8"/>
        <v>13.721279793858708</v>
      </c>
      <c r="M92" s="11">
        <f t="shared" si="7"/>
        <v>23.663302555293107</v>
      </c>
      <c r="N92" s="11">
        <f t="shared" si="7"/>
        <v>20.957698088898432</v>
      </c>
      <c r="O92" s="11">
        <f t="shared" si="7"/>
        <v>12.754992484432037</v>
      </c>
      <c r="P92" s="11">
        <f t="shared" si="7"/>
        <v>4.380502469400902</v>
      </c>
      <c r="Q92" s="11">
        <f t="shared" si="7"/>
        <v>0.25767661584711188</v>
      </c>
    </row>
    <row r="93" spans="1:17" x14ac:dyDescent="0.25">
      <c r="A93" s="1" t="s">
        <v>190</v>
      </c>
      <c r="B93" s="9" t="s">
        <v>191</v>
      </c>
      <c r="C93" s="10">
        <v>1379</v>
      </c>
      <c r="D93" s="10">
        <v>934.7</v>
      </c>
      <c r="E93" s="10">
        <v>1286</v>
      </c>
      <c r="F93" s="10">
        <v>1445</v>
      </c>
      <c r="G93" s="10">
        <v>891</v>
      </c>
      <c r="H93" s="10">
        <v>474</v>
      </c>
      <c r="I93" s="10">
        <v>79</v>
      </c>
      <c r="J93" s="43">
        <f t="shared" si="9"/>
        <v>6488.7</v>
      </c>
      <c r="K93" s="11">
        <f t="shared" si="8"/>
        <v>21.252330975387984</v>
      </c>
      <c r="L93" s="11">
        <f t="shared" si="8"/>
        <v>14.405042612541804</v>
      </c>
      <c r="M93" s="11">
        <f t="shared" si="7"/>
        <v>19.819070075670012</v>
      </c>
      <c r="N93" s="11">
        <f t="shared" si="7"/>
        <v>22.269483871962027</v>
      </c>
      <c r="O93" s="11">
        <f t="shared" si="7"/>
        <v>13.731564103749596</v>
      </c>
      <c r="P93" s="11">
        <f t="shared" si="7"/>
        <v>7.3050071663044989</v>
      </c>
      <c r="Q93" s="11">
        <f t="shared" si="7"/>
        <v>1.2175011943840832</v>
      </c>
    </row>
    <row r="94" spans="1:17" x14ac:dyDescent="0.25">
      <c r="A94" s="1" t="s">
        <v>192</v>
      </c>
      <c r="B94" s="9" t="s">
        <v>193</v>
      </c>
      <c r="C94" s="10">
        <v>749</v>
      </c>
      <c r="D94" s="10">
        <v>483.8</v>
      </c>
      <c r="E94" s="10">
        <v>714</v>
      </c>
      <c r="F94" s="10">
        <v>660</v>
      </c>
      <c r="G94" s="10">
        <v>492</v>
      </c>
      <c r="H94" s="10">
        <v>192</v>
      </c>
      <c r="I94" s="10">
        <v>14</v>
      </c>
      <c r="J94" s="43">
        <f t="shared" si="9"/>
        <v>3304.8</v>
      </c>
      <c r="K94" s="11">
        <f t="shared" si="8"/>
        <v>22.664003873154197</v>
      </c>
      <c r="L94" s="11">
        <f t="shared" si="8"/>
        <v>14.639312515129507</v>
      </c>
      <c r="M94" s="11">
        <f t="shared" si="7"/>
        <v>21.604938271604937</v>
      </c>
      <c r="N94" s="11">
        <f t="shared" si="7"/>
        <v>19.970951343500364</v>
      </c>
      <c r="O94" s="11">
        <f t="shared" si="7"/>
        <v>14.887436456063906</v>
      </c>
      <c r="P94" s="11">
        <f t="shared" si="7"/>
        <v>5.8097312999273782</v>
      </c>
      <c r="Q94" s="11">
        <f t="shared" si="7"/>
        <v>0.42362624061970466</v>
      </c>
    </row>
    <row r="95" spans="1:17" x14ac:dyDescent="0.25">
      <c r="A95" s="1" t="s">
        <v>194</v>
      </c>
      <c r="B95" s="9" t="s">
        <v>195</v>
      </c>
      <c r="C95" s="10">
        <v>1439</v>
      </c>
      <c r="D95" s="10">
        <v>1120.5</v>
      </c>
      <c r="E95" s="10">
        <v>1458</v>
      </c>
      <c r="F95" s="10">
        <v>1403</v>
      </c>
      <c r="G95" s="10">
        <v>1216</v>
      </c>
      <c r="H95" s="10">
        <v>518</v>
      </c>
      <c r="I95" s="10">
        <v>98</v>
      </c>
      <c r="J95" s="43">
        <f t="shared" si="9"/>
        <v>7252.5</v>
      </c>
      <c r="K95" s="11">
        <f t="shared" si="8"/>
        <v>19.841433988279903</v>
      </c>
      <c r="L95" s="11">
        <f t="shared" si="8"/>
        <v>15.44984488107549</v>
      </c>
      <c r="M95" s="11">
        <f t="shared" si="7"/>
        <v>20.103412616339192</v>
      </c>
      <c r="N95" s="11">
        <f t="shared" si="7"/>
        <v>19.345053429851774</v>
      </c>
      <c r="O95" s="11">
        <f t="shared" si="7"/>
        <v>16.766632195794553</v>
      </c>
      <c r="P95" s="11">
        <f t="shared" si="7"/>
        <v>7.1423647018269563</v>
      </c>
      <c r="Q95" s="11">
        <f t="shared" si="7"/>
        <v>1.351258186832127</v>
      </c>
    </row>
    <row r="96" spans="1:17" x14ac:dyDescent="0.25">
      <c r="A96" s="1" t="s">
        <v>196</v>
      </c>
      <c r="B96" s="9" t="s">
        <v>197</v>
      </c>
      <c r="C96" s="10">
        <v>194</v>
      </c>
      <c r="D96" s="10">
        <v>92.7</v>
      </c>
      <c r="E96" s="10">
        <v>179</v>
      </c>
      <c r="F96" s="10">
        <v>189</v>
      </c>
      <c r="G96" s="10">
        <v>120</v>
      </c>
      <c r="H96" s="10">
        <v>51</v>
      </c>
      <c r="I96" s="10">
        <v>1</v>
      </c>
      <c r="J96" s="43">
        <f t="shared" si="9"/>
        <v>826.7</v>
      </c>
      <c r="K96" s="11">
        <f t="shared" si="8"/>
        <v>23.466795693722027</v>
      </c>
      <c r="L96" s="11">
        <f t="shared" si="8"/>
        <v>11.213257529938309</v>
      </c>
      <c r="M96" s="11">
        <f t="shared" si="7"/>
        <v>21.652352727712589</v>
      </c>
      <c r="N96" s="11">
        <f t="shared" si="7"/>
        <v>22.86198137171888</v>
      </c>
      <c r="O96" s="11">
        <f t="shared" si="7"/>
        <v>14.51554372807548</v>
      </c>
      <c r="P96" s="11">
        <f t="shared" si="7"/>
        <v>6.1691060844320793</v>
      </c>
      <c r="Q96" s="11">
        <f t="shared" si="7"/>
        <v>0.12096286440062901</v>
      </c>
    </row>
    <row r="97" spans="1:17" x14ac:dyDescent="0.25">
      <c r="A97" s="1" t="s">
        <v>198</v>
      </c>
      <c r="B97" s="9" t="s">
        <v>199</v>
      </c>
      <c r="C97" s="10">
        <v>83</v>
      </c>
      <c r="D97" s="10">
        <v>53.9</v>
      </c>
      <c r="E97" s="10">
        <v>81</v>
      </c>
      <c r="F97" s="10">
        <v>75</v>
      </c>
      <c r="G97" s="10">
        <v>42</v>
      </c>
      <c r="H97" s="10">
        <v>22</v>
      </c>
      <c r="I97" s="10">
        <v>3</v>
      </c>
      <c r="J97" s="43">
        <f t="shared" si="9"/>
        <v>359.9</v>
      </c>
      <c r="K97" s="11">
        <f t="shared" si="8"/>
        <v>23.061961656015562</v>
      </c>
      <c r="L97" s="11">
        <f t="shared" si="8"/>
        <v>14.976382328424563</v>
      </c>
      <c r="M97" s="11">
        <f t="shared" si="7"/>
        <v>22.506251736593498</v>
      </c>
      <c r="N97" s="11">
        <f t="shared" si="7"/>
        <v>20.839121978327313</v>
      </c>
      <c r="O97" s="11">
        <f t="shared" si="7"/>
        <v>11.669908307863295</v>
      </c>
      <c r="P97" s="11">
        <f t="shared" si="7"/>
        <v>6.1128091136426788</v>
      </c>
      <c r="Q97" s="11">
        <f t="shared" si="7"/>
        <v>0.83356487913309263</v>
      </c>
    </row>
    <row r="98" spans="1:17" x14ac:dyDescent="0.25">
      <c r="A98" s="1" t="s">
        <v>200</v>
      </c>
      <c r="B98" s="9" t="s">
        <v>201</v>
      </c>
      <c r="C98" s="10">
        <v>250</v>
      </c>
      <c r="D98" s="10">
        <v>160.30000000000001</v>
      </c>
      <c r="E98" s="10">
        <v>243</v>
      </c>
      <c r="F98" s="10">
        <v>372</v>
      </c>
      <c r="G98" s="10">
        <v>554</v>
      </c>
      <c r="H98" s="10">
        <v>228</v>
      </c>
      <c r="I98" s="10">
        <v>21</v>
      </c>
      <c r="J98" s="43">
        <f t="shared" si="9"/>
        <v>1828.3</v>
      </c>
      <c r="K98" s="11">
        <f t="shared" si="8"/>
        <v>13.67390472023191</v>
      </c>
      <c r="L98" s="11">
        <f t="shared" si="8"/>
        <v>8.7677077066127023</v>
      </c>
      <c r="M98" s="11">
        <f t="shared" si="7"/>
        <v>13.291035388065417</v>
      </c>
      <c r="N98" s="11">
        <f t="shared" si="7"/>
        <v>20.346770223705082</v>
      </c>
      <c r="O98" s="11">
        <f t="shared" si="7"/>
        <v>30.301372860033911</v>
      </c>
      <c r="P98" s="11">
        <f t="shared" si="7"/>
        <v>12.470601104851502</v>
      </c>
      <c r="Q98" s="11">
        <f t="shared" si="7"/>
        <v>1.1486079964994804</v>
      </c>
    </row>
    <row r="99" spans="1:17" x14ac:dyDescent="0.25">
      <c r="A99" s="1" t="s">
        <v>202</v>
      </c>
      <c r="B99" s="9" t="s">
        <v>203</v>
      </c>
      <c r="C99" s="10">
        <v>465</v>
      </c>
      <c r="D99" s="10">
        <v>353.2</v>
      </c>
      <c r="E99" s="10">
        <v>456</v>
      </c>
      <c r="F99" s="10">
        <v>419</v>
      </c>
      <c r="G99" s="10">
        <v>217</v>
      </c>
      <c r="H99" s="10">
        <v>58</v>
      </c>
      <c r="I99" s="10">
        <v>5</v>
      </c>
      <c r="J99" s="43">
        <f t="shared" si="9"/>
        <v>1973.2</v>
      </c>
      <c r="K99" s="11">
        <f t="shared" si="8"/>
        <v>23.565781471721063</v>
      </c>
      <c r="L99" s="11">
        <f t="shared" si="8"/>
        <v>17.89985809852017</v>
      </c>
      <c r="M99" s="11">
        <f t="shared" si="7"/>
        <v>23.109669572268395</v>
      </c>
      <c r="N99" s="11">
        <f t="shared" si="7"/>
        <v>21.234542874518549</v>
      </c>
      <c r="O99" s="11">
        <f t="shared" si="7"/>
        <v>10.997364686803163</v>
      </c>
      <c r="P99" s="11">
        <f t="shared" si="7"/>
        <v>2.9393877964727344</v>
      </c>
      <c r="Q99" s="11">
        <f t="shared" si="7"/>
        <v>0.2533954996959254</v>
      </c>
    </row>
    <row r="100" spans="1:17" x14ac:dyDescent="0.25">
      <c r="A100" s="1" t="s">
        <v>204</v>
      </c>
      <c r="B100" s="9" t="s">
        <v>205</v>
      </c>
      <c r="C100" s="10">
        <v>632</v>
      </c>
      <c r="D100" s="10">
        <v>478.8</v>
      </c>
      <c r="E100" s="10">
        <v>633</v>
      </c>
      <c r="F100" s="10">
        <v>604</v>
      </c>
      <c r="G100" s="10">
        <v>371</v>
      </c>
      <c r="H100" s="10">
        <v>154</v>
      </c>
      <c r="I100" s="10">
        <v>10</v>
      </c>
      <c r="J100" s="43">
        <f t="shared" si="9"/>
        <v>2882.8</v>
      </c>
      <c r="K100" s="11">
        <f t="shared" si="8"/>
        <v>21.923130289995836</v>
      </c>
      <c r="L100" s="11">
        <f t="shared" si="8"/>
        <v>16.608852504509503</v>
      </c>
      <c r="M100" s="11">
        <f t="shared" si="7"/>
        <v>21.957818787290133</v>
      </c>
      <c r="N100" s="11">
        <f t="shared" si="7"/>
        <v>20.951852365755514</v>
      </c>
      <c r="O100" s="11">
        <f t="shared" si="7"/>
        <v>12.869432496184265</v>
      </c>
      <c r="P100" s="11">
        <f t="shared" si="7"/>
        <v>5.3420285833217704</v>
      </c>
      <c r="Q100" s="11">
        <f t="shared" si="7"/>
        <v>0.3468849729429721</v>
      </c>
    </row>
    <row r="101" spans="1:17" x14ac:dyDescent="0.25">
      <c r="A101" s="1" t="s">
        <v>206</v>
      </c>
      <c r="B101" s="9" t="s">
        <v>207</v>
      </c>
      <c r="C101" s="10">
        <v>51740</v>
      </c>
      <c r="D101" s="10">
        <v>91339.3</v>
      </c>
      <c r="E101" s="10">
        <v>69175</v>
      </c>
      <c r="F101" s="10">
        <v>50446</v>
      </c>
      <c r="G101" s="10">
        <v>37329</v>
      </c>
      <c r="H101" s="10">
        <v>19183</v>
      </c>
      <c r="I101" s="10">
        <v>3992</v>
      </c>
      <c r="J101" s="43">
        <f t="shared" si="9"/>
        <v>323204.3</v>
      </c>
      <c r="K101" s="11">
        <f t="shared" si="8"/>
        <v>16.008450382621767</v>
      </c>
      <c r="L101" s="11">
        <f t="shared" si="8"/>
        <v>28.260546038527334</v>
      </c>
      <c r="M101" s="11">
        <f t="shared" si="7"/>
        <v>21.402871187047946</v>
      </c>
      <c r="N101" s="11">
        <f t="shared" si="7"/>
        <v>15.608084422144136</v>
      </c>
      <c r="O101" s="11">
        <f t="shared" si="7"/>
        <v>11.549660694489523</v>
      </c>
      <c r="P101" s="11">
        <f t="shared" si="7"/>
        <v>5.9352551930775679</v>
      </c>
      <c r="Q101" s="11">
        <f t="shared" si="7"/>
        <v>1.2351320820917295</v>
      </c>
    </row>
    <row r="102" spans="1:17" x14ac:dyDescent="0.25">
      <c r="A102" s="1" t="s">
        <v>208</v>
      </c>
      <c r="B102" s="9" t="s">
        <v>209</v>
      </c>
      <c r="C102" s="10">
        <v>1972</v>
      </c>
      <c r="D102" s="10">
        <v>1486.4</v>
      </c>
      <c r="E102" s="10">
        <v>1835</v>
      </c>
      <c r="F102" s="10">
        <v>1993</v>
      </c>
      <c r="G102" s="10">
        <v>1249</v>
      </c>
      <c r="H102" s="10">
        <v>687</v>
      </c>
      <c r="I102" s="10">
        <v>105</v>
      </c>
      <c r="J102" s="43">
        <f t="shared" si="9"/>
        <v>9327.4</v>
      </c>
      <c r="K102" s="11">
        <f t="shared" si="8"/>
        <v>21.142011707442588</v>
      </c>
      <c r="L102" s="11">
        <f t="shared" si="8"/>
        <v>15.935844929991209</v>
      </c>
      <c r="M102" s="11">
        <f t="shared" si="7"/>
        <v>19.673220833243992</v>
      </c>
      <c r="N102" s="11">
        <f t="shared" si="7"/>
        <v>21.367154834144564</v>
      </c>
      <c r="O102" s="11">
        <f t="shared" si="7"/>
        <v>13.390655488131742</v>
      </c>
      <c r="P102" s="11">
        <f t="shared" si="7"/>
        <v>7.3653965735360343</v>
      </c>
      <c r="Q102" s="11">
        <f t="shared" si="7"/>
        <v>1.1257156335098741</v>
      </c>
    </row>
    <row r="103" spans="1:17" x14ac:dyDescent="0.25">
      <c r="A103" s="1" t="s">
        <v>210</v>
      </c>
      <c r="B103" s="9" t="s">
        <v>211</v>
      </c>
      <c r="C103" s="10">
        <v>528</v>
      </c>
      <c r="D103" s="10">
        <v>354.4</v>
      </c>
      <c r="E103" s="10">
        <v>581</v>
      </c>
      <c r="F103" s="10">
        <v>432</v>
      </c>
      <c r="G103" s="10">
        <v>297</v>
      </c>
      <c r="H103" s="10">
        <v>113</v>
      </c>
      <c r="I103" s="10">
        <v>6</v>
      </c>
      <c r="J103" s="43">
        <f t="shared" si="9"/>
        <v>2311.4</v>
      </c>
      <c r="K103" s="11">
        <f t="shared" si="8"/>
        <v>22.843298433849615</v>
      </c>
      <c r="L103" s="11">
        <f t="shared" si="8"/>
        <v>15.332698797265726</v>
      </c>
      <c r="M103" s="11">
        <f t="shared" si="7"/>
        <v>25.136281041792852</v>
      </c>
      <c r="N103" s="11">
        <f t="shared" si="7"/>
        <v>18.689971445876957</v>
      </c>
      <c r="O103" s="11">
        <f t="shared" si="7"/>
        <v>12.849355369040408</v>
      </c>
      <c r="P103" s="11">
        <f t="shared" si="7"/>
        <v>4.8888119754261483</v>
      </c>
      <c r="Q103" s="11">
        <f t="shared" si="7"/>
        <v>0.25958293674829108</v>
      </c>
    </row>
    <row r="104" spans="1:17" x14ac:dyDescent="0.25">
      <c r="A104" s="1" t="s">
        <v>212</v>
      </c>
      <c r="B104" s="9" t="s">
        <v>213</v>
      </c>
      <c r="C104" s="10">
        <v>133</v>
      </c>
      <c r="D104" s="10">
        <v>82.1</v>
      </c>
      <c r="E104" s="10">
        <v>131</v>
      </c>
      <c r="F104" s="10">
        <v>127</v>
      </c>
      <c r="G104" s="10">
        <v>75</v>
      </c>
      <c r="H104" s="10">
        <v>32</v>
      </c>
      <c r="I104" s="10">
        <v>1</v>
      </c>
      <c r="J104" s="43">
        <f t="shared" si="9"/>
        <v>581.1</v>
      </c>
      <c r="K104" s="11">
        <f t="shared" si="8"/>
        <v>22.887626914472552</v>
      </c>
      <c r="L104" s="11">
        <f t="shared" si="8"/>
        <v>14.128377215625537</v>
      </c>
      <c r="M104" s="11">
        <f t="shared" si="8"/>
        <v>22.543452073653416</v>
      </c>
      <c r="N104" s="11">
        <f t="shared" si="8"/>
        <v>21.855102392015144</v>
      </c>
      <c r="O104" s="11">
        <f t="shared" si="8"/>
        <v>12.906556530717603</v>
      </c>
      <c r="P104" s="11">
        <f t="shared" si="8"/>
        <v>5.5067974531061781</v>
      </c>
      <c r="Q104" s="11">
        <f t="shared" si="8"/>
        <v>0.17208742040956806</v>
      </c>
    </row>
    <row r="105" spans="1:17" x14ac:dyDescent="0.25">
      <c r="A105" s="1" t="s">
        <v>214</v>
      </c>
      <c r="B105" s="9" t="s">
        <v>215</v>
      </c>
      <c r="C105" s="10">
        <v>851</v>
      </c>
      <c r="D105" s="10">
        <v>671.8</v>
      </c>
      <c r="E105" s="10">
        <v>842</v>
      </c>
      <c r="F105" s="10">
        <v>787</v>
      </c>
      <c r="G105" s="10">
        <v>626</v>
      </c>
      <c r="H105" s="10">
        <v>369</v>
      </c>
      <c r="I105" s="10">
        <v>80</v>
      </c>
      <c r="J105" s="43">
        <f t="shared" si="9"/>
        <v>4226.8</v>
      </c>
      <c r="K105" s="11">
        <f t="shared" si="8"/>
        <v>20.133434276521246</v>
      </c>
      <c r="L105" s="11">
        <f t="shared" si="8"/>
        <v>15.893820384215008</v>
      </c>
      <c r="M105" s="11">
        <f t="shared" si="8"/>
        <v>19.920507239519257</v>
      </c>
      <c r="N105" s="11">
        <f t="shared" si="8"/>
        <v>18.619286457840445</v>
      </c>
      <c r="O105" s="11">
        <f t="shared" si="8"/>
        <v>14.810258351471562</v>
      </c>
      <c r="P105" s="11">
        <f t="shared" si="8"/>
        <v>8.7300085170814796</v>
      </c>
      <c r="Q105" s="11">
        <f t="shared" si="8"/>
        <v>1.8926847733509984</v>
      </c>
    </row>
    <row r="106" spans="1:17" x14ac:dyDescent="0.25">
      <c r="A106" s="1" t="s">
        <v>216</v>
      </c>
      <c r="B106" s="9" t="s">
        <v>217</v>
      </c>
      <c r="C106" s="10">
        <v>5369</v>
      </c>
      <c r="D106" s="10">
        <v>4974.3</v>
      </c>
      <c r="E106" s="10">
        <v>4961</v>
      </c>
      <c r="F106" s="10">
        <v>5244</v>
      </c>
      <c r="G106" s="10">
        <v>4451</v>
      </c>
      <c r="H106" s="10">
        <v>2596</v>
      </c>
      <c r="I106" s="10">
        <v>277</v>
      </c>
      <c r="J106" s="43">
        <f t="shared" si="9"/>
        <v>27872.3</v>
      </c>
      <c r="K106" s="11">
        <f t="shared" si="8"/>
        <v>19.262852365969081</v>
      </c>
      <c r="L106" s="11">
        <f t="shared" si="8"/>
        <v>17.846751075440491</v>
      </c>
      <c r="M106" s="11">
        <f t="shared" si="8"/>
        <v>17.799033448979813</v>
      </c>
      <c r="N106" s="11">
        <f t="shared" si="8"/>
        <v>18.814378433067958</v>
      </c>
      <c r="O106" s="11">
        <f t="shared" si="8"/>
        <v>15.969259802743226</v>
      </c>
      <c r="P106" s="11">
        <f t="shared" si="8"/>
        <v>9.3139066384905451</v>
      </c>
      <c r="Q106" s="11">
        <f t="shared" si="8"/>
        <v>0.99381823530889091</v>
      </c>
    </row>
    <row r="107" spans="1:17" x14ac:dyDescent="0.25">
      <c r="A107" s="1" t="s">
        <v>218</v>
      </c>
      <c r="B107" s="9" t="s">
        <v>219</v>
      </c>
      <c r="C107" s="10">
        <v>840</v>
      </c>
      <c r="D107" s="10">
        <v>532.29999999999995</v>
      </c>
      <c r="E107" s="10">
        <v>804</v>
      </c>
      <c r="F107" s="10">
        <v>834</v>
      </c>
      <c r="G107" s="10">
        <v>612</v>
      </c>
      <c r="H107" s="10">
        <v>251</v>
      </c>
      <c r="I107" s="10">
        <v>50</v>
      </c>
      <c r="J107" s="43">
        <f t="shared" si="9"/>
        <v>3923.3</v>
      </c>
      <c r="K107" s="11">
        <f t="shared" si="8"/>
        <v>21.410547243392042</v>
      </c>
      <c r="L107" s="11">
        <f t="shared" si="8"/>
        <v>13.567659878163788</v>
      </c>
      <c r="M107" s="11">
        <f t="shared" si="8"/>
        <v>20.492952361532382</v>
      </c>
      <c r="N107" s="11">
        <f t="shared" si="8"/>
        <v>21.257614763082099</v>
      </c>
      <c r="O107" s="11">
        <f t="shared" si="8"/>
        <v>15.599112991614202</v>
      </c>
      <c r="P107" s="11">
        <f t="shared" si="8"/>
        <v>6.3976754262992888</v>
      </c>
      <c r="Q107" s="11">
        <f t="shared" si="8"/>
        <v>1.2744373359161929</v>
      </c>
    </row>
    <row r="108" spans="1:17" x14ac:dyDescent="0.25">
      <c r="A108" s="1" t="s">
        <v>220</v>
      </c>
      <c r="B108" s="9" t="s">
        <v>221</v>
      </c>
      <c r="C108" s="10">
        <v>499</v>
      </c>
      <c r="D108" s="10">
        <v>480.6</v>
      </c>
      <c r="E108" s="10">
        <v>495</v>
      </c>
      <c r="F108" s="10">
        <v>600</v>
      </c>
      <c r="G108" s="10">
        <v>577</v>
      </c>
      <c r="H108" s="10">
        <v>302</v>
      </c>
      <c r="I108" s="10">
        <v>62</v>
      </c>
      <c r="J108" s="43">
        <f t="shared" si="9"/>
        <v>3015.6</v>
      </c>
      <c r="K108" s="11">
        <f t="shared" si="8"/>
        <v>16.54728743865234</v>
      </c>
      <c r="L108" s="11">
        <f t="shared" si="8"/>
        <v>15.937126939912456</v>
      </c>
      <c r="M108" s="11">
        <f t="shared" si="8"/>
        <v>16.414643851969757</v>
      </c>
      <c r="N108" s="11">
        <f t="shared" si="8"/>
        <v>19.896538002387587</v>
      </c>
      <c r="O108" s="11">
        <f t="shared" si="8"/>
        <v>19.133837378962728</v>
      </c>
      <c r="P108" s="11">
        <f t="shared" si="8"/>
        <v>10.014590794535085</v>
      </c>
      <c r="Q108" s="11">
        <f t="shared" si="8"/>
        <v>2.0559755935800506</v>
      </c>
    </row>
    <row r="109" spans="1:17" x14ac:dyDescent="0.25">
      <c r="A109" s="1" t="s">
        <v>222</v>
      </c>
      <c r="B109" s="9" t="s">
        <v>223</v>
      </c>
      <c r="C109" s="10">
        <v>737</v>
      </c>
      <c r="D109" s="10">
        <v>493.9</v>
      </c>
      <c r="E109" s="10">
        <v>807</v>
      </c>
      <c r="F109" s="10">
        <v>663</v>
      </c>
      <c r="G109" s="10">
        <v>477</v>
      </c>
      <c r="H109" s="10">
        <v>135</v>
      </c>
      <c r="I109" s="10">
        <v>22</v>
      </c>
      <c r="J109" s="43">
        <f t="shared" si="9"/>
        <v>3334.9</v>
      </c>
      <c r="K109" s="11">
        <f t="shared" si="8"/>
        <v>22.09961318180455</v>
      </c>
      <c r="L109" s="11">
        <f t="shared" si="8"/>
        <v>14.810039281537676</v>
      </c>
      <c r="M109" s="11">
        <f t="shared" si="8"/>
        <v>24.198626645476626</v>
      </c>
      <c r="N109" s="11">
        <f t="shared" si="8"/>
        <v>19.880656091636929</v>
      </c>
      <c r="O109" s="11">
        <f t="shared" si="8"/>
        <v>14.303277459593991</v>
      </c>
      <c r="P109" s="11">
        <f t="shared" si="8"/>
        <v>4.0480973942247145</v>
      </c>
      <c r="Q109" s="11">
        <f t="shared" si="8"/>
        <v>0.65968994572550899</v>
      </c>
    </row>
    <row r="110" spans="1:17" x14ac:dyDescent="0.25">
      <c r="A110" s="1" t="s">
        <v>224</v>
      </c>
      <c r="B110" s="9" t="s">
        <v>225</v>
      </c>
      <c r="C110" s="10">
        <v>377</v>
      </c>
      <c r="D110" s="10">
        <v>217.7</v>
      </c>
      <c r="E110" s="10">
        <v>333</v>
      </c>
      <c r="F110" s="10">
        <v>269</v>
      </c>
      <c r="G110" s="10">
        <v>138</v>
      </c>
      <c r="H110" s="10">
        <v>95</v>
      </c>
      <c r="I110" s="10">
        <v>9</v>
      </c>
      <c r="J110" s="43">
        <f t="shared" si="9"/>
        <v>1438.7</v>
      </c>
      <c r="K110" s="11">
        <f t="shared" si="8"/>
        <v>26.20421213595607</v>
      </c>
      <c r="L110" s="11">
        <f t="shared" si="8"/>
        <v>15.131716132619726</v>
      </c>
      <c r="M110" s="11">
        <f t="shared" si="8"/>
        <v>23.145895600194621</v>
      </c>
      <c r="N110" s="11">
        <f t="shared" si="8"/>
        <v>18.6974351845416</v>
      </c>
      <c r="O110" s="11">
        <f t="shared" si="8"/>
        <v>9.5919927712518245</v>
      </c>
      <c r="P110" s="11">
        <f t="shared" si="8"/>
        <v>6.6031834294849512</v>
      </c>
      <c r="Q110" s="11">
        <f t="shared" si="8"/>
        <v>0.62556474595120592</v>
      </c>
    </row>
    <row r="111" spans="1:17" x14ac:dyDescent="0.25">
      <c r="A111" s="1" t="s">
        <v>226</v>
      </c>
      <c r="B111" s="9" t="s">
        <v>227</v>
      </c>
      <c r="C111" s="10">
        <v>470</v>
      </c>
      <c r="D111" s="10">
        <v>287.3</v>
      </c>
      <c r="E111" s="10">
        <v>417</v>
      </c>
      <c r="F111" s="10">
        <v>403</v>
      </c>
      <c r="G111" s="10">
        <v>322</v>
      </c>
      <c r="H111" s="10">
        <v>113</v>
      </c>
      <c r="I111" s="10">
        <v>11</v>
      </c>
      <c r="J111" s="43">
        <f t="shared" si="9"/>
        <v>2023.3</v>
      </c>
      <c r="K111" s="11">
        <f t="shared" si="8"/>
        <v>23.22937774922157</v>
      </c>
      <c r="L111" s="11">
        <f t="shared" si="8"/>
        <v>14.199574951811398</v>
      </c>
      <c r="M111" s="11">
        <f t="shared" si="8"/>
        <v>20.609894726437009</v>
      </c>
      <c r="N111" s="11">
        <f t="shared" si="8"/>
        <v>19.91795581475807</v>
      </c>
      <c r="O111" s="11">
        <f t="shared" si="8"/>
        <v>15.914594968615628</v>
      </c>
      <c r="P111" s="11">
        <f t="shared" si="8"/>
        <v>5.58493550140859</v>
      </c>
      <c r="Q111" s="11">
        <f t="shared" si="8"/>
        <v>0.54366628774773884</v>
      </c>
    </row>
    <row r="112" spans="1:17" x14ac:dyDescent="0.25">
      <c r="A112" s="1" t="s">
        <v>228</v>
      </c>
      <c r="B112" s="9" t="s">
        <v>229</v>
      </c>
      <c r="C112" s="10">
        <v>1129</v>
      </c>
      <c r="D112" s="10">
        <v>822.6</v>
      </c>
      <c r="E112" s="10">
        <v>1149</v>
      </c>
      <c r="F112" s="10">
        <v>1083</v>
      </c>
      <c r="G112" s="10">
        <v>787</v>
      </c>
      <c r="H112" s="10">
        <v>317</v>
      </c>
      <c r="I112" s="10">
        <v>71</v>
      </c>
      <c r="J112" s="43">
        <f t="shared" si="9"/>
        <v>5358.6</v>
      </c>
      <c r="K112" s="11">
        <f t="shared" si="8"/>
        <v>21.068935916097487</v>
      </c>
      <c r="L112" s="11">
        <f t="shared" si="8"/>
        <v>15.351024521330197</v>
      </c>
      <c r="M112" s="11">
        <f t="shared" si="8"/>
        <v>21.442167730377335</v>
      </c>
      <c r="N112" s="11">
        <f t="shared" si="8"/>
        <v>20.210502743253834</v>
      </c>
      <c r="O112" s="11">
        <f t="shared" si="8"/>
        <v>14.686671891912066</v>
      </c>
      <c r="P112" s="11">
        <f t="shared" si="8"/>
        <v>5.9157242563356096</v>
      </c>
      <c r="Q112" s="11">
        <f t="shared" si="8"/>
        <v>1.3249729406934647</v>
      </c>
    </row>
    <row r="113" spans="1:17" x14ac:dyDescent="0.25">
      <c r="A113" s="1" t="s">
        <v>230</v>
      </c>
      <c r="B113" s="9" t="s">
        <v>231</v>
      </c>
      <c r="C113" s="10">
        <v>91</v>
      </c>
      <c r="D113" s="10">
        <v>60.9</v>
      </c>
      <c r="E113" s="10">
        <v>73</v>
      </c>
      <c r="F113" s="10">
        <v>104</v>
      </c>
      <c r="G113" s="10">
        <v>70</v>
      </c>
      <c r="H113" s="10">
        <v>27</v>
      </c>
      <c r="I113" s="10">
        <v>3</v>
      </c>
      <c r="J113" s="43">
        <f t="shared" si="9"/>
        <v>428.9</v>
      </c>
      <c r="K113" s="11">
        <f t="shared" si="8"/>
        <v>21.217066915364889</v>
      </c>
      <c r="L113" s="11">
        <f t="shared" si="8"/>
        <v>14.199114012590348</v>
      </c>
      <c r="M113" s="11">
        <f t="shared" si="8"/>
        <v>17.020284448589415</v>
      </c>
      <c r="N113" s="11">
        <f t="shared" si="8"/>
        <v>24.248076474702728</v>
      </c>
      <c r="O113" s="11">
        <f t="shared" si="8"/>
        <v>16.320820704126838</v>
      </c>
      <c r="P113" s="11">
        <f t="shared" si="8"/>
        <v>6.2951737001632084</v>
      </c>
      <c r="Q113" s="11">
        <f t="shared" si="8"/>
        <v>0.69946374446257875</v>
      </c>
    </row>
    <row r="114" spans="1:17" x14ac:dyDescent="0.25">
      <c r="A114" s="1" t="s">
        <v>232</v>
      </c>
      <c r="B114" s="9" t="s">
        <v>233</v>
      </c>
      <c r="C114" s="10">
        <v>840</v>
      </c>
      <c r="D114" s="10">
        <v>604.20000000000005</v>
      </c>
      <c r="E114" s="10">
        <v>854</v>
      </c>
      <c r="F114" s="10">
        <v>854</v>
      </c>
      <c r="G114" s="10">
        <v>524</v>
      </c>
      <c r="H114" s="10">
        <v>147</v>
      </c>
      <c r="I114" s="10">
        <v>18</v>
      </c>
      <c r="J114" s="43">
        <f t="shared" si="9"/>
        <v>3841.2</v>
      </c>
      <c r="K114" s="11">
        <f t="shared" si="8"/>
        <v>21.868166198063108</v>
      </c>
      <c r="L114" s="11">
        <f t="shared" si="8"/>
        <v>15.729459543892537</v>
      </c>
      <c r="M114" s="11">
        <f t="shared" si="8"/>
        <v>22.232635634697491</v>
      </c>
      <c r="N114" s="11">
        <f t="shared" si="8"/>
        <v>22.232635634697491</v>
      </c>
      <c r="O114" s="11">
        <f t="shared" si="8"/>
        <v>13.641570342601272</v>
      </c>
      <c r="P114" s="11">
        <f t="shared" si="8"/>
        <v>3.8269290846610438</v>
      </c>
      <c r="Q114" s="11">
        <f t="shared" si="8"/>
        <v>0.46860356138706655</v>
      </c>
    </row>
    <row r="115" spans="1:17" x14ac:dyDescent="0.25">
      <c r="A115" s="1" t="s">
        <v>234</v>
      </c>
      <c r="B115" s="9" t="s">
        <v>235</v>
      </c>
      <c r="C115" s="10">
        <v>217</v>
      </c>
      <c r="D115" s="10">
        <v>128.69999999999999</v>
      </c>
      <c r="E115" s="10">
        <v>198</v>
      </c>
      <c r="F115" s="10">
        <v>214</v>
      </c>
      <c r="G115" s="10">
        <v>171</v>
      </c>
      <c r="H115" s="10">
        <v>65</v>
      </c>
      <c r="I115" s="10">
        <v>10</v>
      </c>
      <c r="J115" s="43">
        <f t="shared" si="9"/>
        <v>1003.7</v>
      </c>
      <c r="K115" s="11">
        <f t="shared" si="8"/>
        <v>21.620005977881835</v>
      </c>
      <c r="L115" s="11">
        <f t="shared" si="8"/>
        <v>12.822556540799042</v>
      </c>
      <c r="M115" s="11">
        <f t="shared" si="8"/>
        <v>19.727010062767757</v>
      </c>
      <c r="N115" s="11">
        <f t="shared" si="8"/>
        <v>21.321111886021718</v>
      </c>
      <c r="O115" s="11">
        <f t="shared" si="8"/>
        <v>17.0369632360267</v>
      </c>
      <c r="P115" s="11">
        <f t="shared" si="8"/>
        <v>6.4760386569692132</v>
      </c>
      <c r="Q115" s="11">
        <f t="shared" si="8"/>
        <v>0.9963136395337252</v>
      </c>
    </row>
    <row r="116" spans="1:17" x14ac:dyDescent="0.25">
      <c r="A116" s="1" t="s">
        <v>236</v>
      </c>
      <c r="B116" s="9" t="s">
        <v>237</v>
      </c>
      <c r="C116" s="10">
        <v>165</v>
      </c>
      <c r="D116" s="10">
        <v>117.4</v>
      </c>
      <c r="E116" s="10">
        <v>140</v>
      </c>
      <c r="F116" s="10">
        <v>161</v>
      </c>
      <c r="G116" s="10">
        <v>147</v>
      </c>
      <c r="H116" s="10">
        <v>47</v>
      </c>
      <c r="I116" s="10">
        <v>13</v>
      </c>
      <c r="J116" s="43">
        <f t="shared" si="9"/>
        <v>790.4</v>
      </c>
      <c r="K116" s="11">
        <f t="shared" si="8"/>
        <v>20.875506072874494</v>
      </c>
      <c r="L116" s="11">
        <f t="shared" si="8"/>
        <v>14.853238866396762</v>
      </c>
      <c r="M116" s="11">
        <f t="shared" si="8"/>
        <v>17.712550607287451</v>
      </c>
      <c r="N116" s="11">
        <f t="shared" si="8"/>
        <v>20.369433198380566</v>
      </c>
      <c r="O116" s="11">
        <f t="shared" si="8"/>
        <v>18.598178137651821</v>
      </c>
      <c r="P116" s="11">
        <f t="shared" si="8"/>
        <v>5.9463562753036436</v>
      </c>
      <c r="Q116" s="11">
        <f t="shared" si="8"/>
        <v>1.6447368421052633</v>
      </c>
    </row>
    <row r="117" spans="1:17" x14ac:dyDescent="0.25">
      <c r="A117" s="1" t="s">
        <v>238</v>
      </c>
      <c r="B117" s="9" t="s">
        <v>239</v>
      </c>
      <c r="C117" s="10">
        <v>221</v>
      </c>
      <c r="D117" s="10">
        <v>189.8</v>
      </c>
      <c r="E117" s="10">
        <v>241</v>
      </c>
      <c r="F117" s="10">
        <v>450</v>
      </c>
      <c r="G117" s="10">
        <v>899</v>
      </c>
      <c r="H117" s="10">
        <v>446</v>
      </c>
      <c r="I117" s="10">
        <v>69</v>
      </c>
      <c r="J117" s="43">
        <f t="shared" si="9"/>
        <v>2515.8000000000002</v>
      </c>
      <c r="K117" s="11">
        <f t="shared" si="8"/>
        <v>8.784482073296763</v>
      </c>
      <c r="L117" s="11">
        <f t="shared" si="8"/>
        <v>7.5443198982431028</v>
      </c>
      <c r="M117" s="11">
        <f t="shared" si="8"/>
        <v>9.5794578265362897</v>
      </c>
      <c r="N117" s="11">
        <f t="shared" si="8"/>
        <v>17.886954447889337</v>
      </c>
      <c r="O117" s="11">
        <f t="shared" si="8"/>
        <v>35.734160108116697</v>
      </c>
      <c r="P117" s="11">
        <f t="shared" si="8"/>
        <v>17.727959297241433</v>
      </c>
      <c r="Q117" s="11">
        <f t="shared" si="8"/>
        <v>2.7426663486763654</v>
      </c>
    </row>
    <row r="118" spans="1:17" x14ac:dyDescent="0.25">
      <c r="A118" s="1" t="s">
        <v>240</v>
      </c>
      <c r="B118" s="9" t="s">
        <v>241</v>
      </c>
      <c r="C118" s="10">
        <v>611</v>
      </c>
      <c r="D118" s="10">
        <v>479.3</v>
      </c>
      <c r="E118" s="10">
        <v>664</v>
      </c>
      <c r="F118" s="10">
        <v>858</v>
      </c>
      <c r="G118" s="10">
        <v>1331</v>
      </c>
      <c r="H118" s="10">
        <v>463</v>
      </c>
      <c r="I118" s="10">
        <v>71</v>
      </c>
      <c r="J118" s="43">
        <f t="shared" si="9"/>
        <v>4477.3</v>
      </c>
      <c r="K118" s="11">
        <f t="shared" ref="K118:Q154" si="10">C118*100/$J118</f>
        <v>13.646617381010877</v>
      </c>
      <c r="L118" s="11">
        <f t="shared" si="10"/>
        <v>10.705112456167779</v>
      </c>
      <c r="M118" s="11">
        <f t="shared" si="10"/>
        <v>14.830366515533916</v>
      </c>
      <c r="N118" s="11">
        <f t="shared" si="10"/>
        <v>19.163335045674849</v>
      </c>
      <c r="O118" s="11">
        <f t="shared" si="10"/>
        <v>29.727737699059698</v>
      </c>
      <c r="P118" s="11">
        <f t="shared" si="10"/>
        <v>10.341053760078619</v>
      </c>
      <c r="Q118" s="11">
        <f t="shared" si="10"/>
        <v>1.585777142474259</v>
      </c>
    </row>
    <row r="119" spans="1:17" x14ac:dyDescent="0.25">
      <c r="A119" s="1" t="s">
        <v>242</v>
      </c>
      <c r="B119" s="9" t="s">
        <v>243</v>
      </c>
      <c r="C119" s="10">
        <v>664</v>
      </c>
      <c r="D119" s="10">
        <v>376.8</v>
      </c>
      <c r="E119" s="10">
        <v>627</v>
      </c>
      <c r="F119" s="10">
        <v>552</v>
      </c>
      <c r="G119" s="10">
        <v>388</v>
      </c>
      <c r="H119" s="10">
        <v>153</v>
      </c>
      <c r="I119" s="10">
        <v>38</v>
      </c>
      <c r="J119" s="43">
        <f t="shared" si="9"/>
        <v>2798.8</v>
      </c>
      <c r="K119" s="11">
        <f t="shared" si="10"/>
        <v>23.724453337144489</v>
      </c>
      <c r="L119" s="11">
        <f t="shared" si="10"/>
        <v>13.462912676861512</v>
      </c>
      <c r="M119" s="11">
        <f t="shared" si="10"/>
        <v>22.402458196369871</v>
      </c>
      <c r="N119" s="11">
        <f t="shared" si="10"/>
        <v>19.722738316421321</v>
      </c>
      <c r="O119" s="11">
        <f t="shared" si="10"/>
        <v>13.863084178933828</v>
      </c>
      <c r="P119" s="11">
        <f t="shared" si="10"/>
        <v>5.4666285550950402</v>
      </c>
      <c r="Q119" s="11">
        <f t="shared" si="10"/>
        <v>1.3577247391739315</v>
      </c>
    </row>
    <row r="120" spans="1:17" x14ac:dyDescent="0.25">
      <c r="A120" s="1" t="s">
        <v>244</v>
      </c>
      <c r="B120" s="9" t="s">
        <v>245</v>
      </c>
      <c r="C120" s="10">
        <v>1120</v>
      </c>
      <c r="D120" s="10">
        <v>725.3</v>
      </c>
      <c r="E120" s="10">
        <v>1027</v>
      </c>
      <c r="F120" s="10">
        <v>1072</v>
      </c>
      <c r="G120" s="10">
        <v>869</v>
      </c>
      <c r="H120" s="10">
        <v>381</v>
      </c>
      <c r="I120" s="10">
        <v>62</v>
      </c>
      <c r="J120" s="43">
        <f t="shared" si="9"/>
        <v>5256.3</v>
      </c>
      <c r="K120" s="11">
        <f t="shared" si="10"/>
        <v>21.307764016513516</v>
      </c>
      <c r="L120" s="11">
        <f t="shared" si="10"/>
        <v>13.798679679622548</v>
      </c>
      <c r="M120" s="11">
        <f t="shared" si="10"/>
        <v>19.538458611570878</v>
      </c>
      <c r="N120" s="11">
        <f t="shared" si="10"/>
        <v>20.39457413009151</v>
      </c>
      <c r="O120" s="11">
        <f t="shared" si="10"/>
        <v>16.532541902098433</v>
      </c>
      <c r="P120" s="11">
        <f t="shared" si="10"/>
        <v>7.2484447234746874</v>
      </c>
      <c r="Q120" s="11">
        <f t="shared" si="10"/>
        <v>1.1795369366284267</v>
      </c>
    </row>
    <row r="121" spans="1:17" x14ac:dyDescent="0.25">
      <c r="A121" s="1" t="s">
        <v>246</v>
      </c>
      <c r="B121" s="9" t="s">
        <v>247</v>
      </c>
      <c r="C121" s="10">
        <v>2265</v>
      </c>
      <c r="D121" s="10">
        <v>1652.9</v>
      </c>
      <c r="E121" s="10">
        <v>2185</v>
      </c>
      <c r="F121" s="10">
        <v>2189</v>
      </c>
      <c r="G121" s="10">
        <v>1812</v>
      </c>
      <c r="H121" s="10">
        <v>795</v>
      </c>
      <c r="I121" s="10">
        <v>176</v>
      </c>
      <c r="J121" s="43">
        <f t="shared" si="9"/>
        <v>11074.9</v>
      </c>
      <c r="K121" s="11">
        <f t="shared" si="10"/>
        <v>20.451651933651771</v>
      </c>
      <c r="L121" s="11">
        <f t="shared" si="10"/>
        <v>14.924739726769543</v>
      </c>
      <c r="M121" s="11">
        <f t="shared" si="10"/>
        <v>19.729297781469811</v>
      </c>
      <c r="N121" s="11">
        <f t="shared" si="10"/>
        <v>19.765415489078908</v>
      </c>
      <c r="O121" s="11">
        <f t="shared" si="10"/>
        <v>16.361321546921417</v>
      </c>
      <c r="P121" s="11">
        <f t="shared" si="10"/>
        <v>7.1783943873082379</v>
      </c>
      <c r="Q121" s="11">
        <f t="shared" si="10"/>
        <v>1.5891791348003144</v>
      </c>
    </row>
    <row r="122" spans="1:17" x14ac:dyDescent="0.25">
      <c r="A122" s="1" t="s">
        <v>248</v>
      </c>
      <c r="B122" s="9" t="s">
        <v>249</v>
      </c>
      <c r="C122" s="10">
        <v>1328</v>
      </c>
      <c r="D122" s="10">
        <v>1030.0999999999999</v>
      </c>
      <c r="E122" s="10">
        <v>1351</v>
      </c>
      <c r="F122" s="10">
        <v>1489</v>
      </c>
      <c r="G122" s="10">
        <v>1054</v>
      </c>
      <c r="H122" s="10">
        <v>466</v>
      </c>
      <c r="I122" s="10">
        <v>61</v>
      </c>
      <c r="J122" s="43">
        <f t="shared" si="9"/>
        <v>6779.1</v>
      </c>
      <c r="K122" s="11">
        <f t="shared" si="10"/>
        <v>19.589621041141154</v>
      </c>
      <c r="L122" s="11">
        <f t="shared" si="10"/>
        <v>15.195232405481551</v>
      </c>
      <c r="M122" s="11">
        <f t="shared" si="10"/>
        <v>19.92889911640188</v>
      </c>
      <c r="N122" s="11">
        <f t="shared" si="10"/>
        <v>21.964567567966249</v>
      </c>
      <c r="O122" s="11">
        <f t="shared" si="10"/>
        <v>15.547786579339439</v>
      </c>
      <c r="P122" s="11">
        <f t="shared" si="10"/>
        <v>6.8740688291956156</v>
      </c>
      <c r="Q122" s="11">
        <f t="shared" si="10"/>
        <v>0.89982446047410414</v>
      </c>
    </row>
    <row r="123" spans="1:17" x14ac:dyDescent="0.25">
      <c r="A123" s="1" t="s">
        <v>250</v>
      </c>
      <c r="B123" s="9" t="s">
        <v>251</v>
      </c>
      <c r="C123" s="10">
        <v>2365</v>
      </c>
      <c r="D123" s="10">
        <v>1837.6</v>
      </c>
      <c r="E123" s="10">
        <v>2163</v>
      </c>
      <c r="F123" s="10">
        <v>3839</v>
      </c>
      <c r="G123" s="10">
        <v>4924</v>
      </c>
      <c r="H123" s="10">
        <v>2463</v>
      </c>
      <c r="I123" s="10">
        <v>319</v>
      </c>
      <c r="J123" s="43">
        <f t="shared" si="9"/>
        <v>17910.599999999999</v>
      </c>
      <c r="K123" s="11">
        <f t="shared" si="10"/>
        <v>13.204471095329025</v>
      </c>
      <c r="L123" s="11">
        <f t="shared" si="10"/>
        <v>10.259846124641275</v>
      </c>
      <c r="M123" s="11">
        <f t="shared" si="10"/>
        <v>12.07664734849754</v>
      </c>
      <c r="N123" s="11">
        <f t="shared" si="10"/>
        <v>21.434234475673627</v>
      </c>
      <c r="O123" s="11">
        <f t="shared" si="10"/>
        <v>27.492099650486306</v>
      </c>
      <c r="P123" s="11">
        <f t="shared" si="10"/>
        <v>13.751633111118556</v>
      </c>
      <c r="Q123" s="11">
        <f t="shared" si="10"/>
        <v>1.7810681942536823</v>
      </c>
    </row>
    <row r="124" spans="1:17" x14ac:dyDescent="0.25">
      <c r="A124" s="1" t="s">
        <v>252</v>
      </c>
      <c r="B124" s="9" t="s">
        <v>253</v>
      </c>
      <c r="C124" s="10">
        <v>1492</v>
      </c>
      <c r="D124" s="10">
        <v>1518.7</v>
      </c>
      <c r="E124" s="10">
        <v>1564</v>
      </c>
      <c r="F124" s="10">
        <v>2338</v>
      </c>
      <c r="G124" s="10">
        <v>3125</v>
      </c>
      <c r="H124" s="10">
        <v>1794</v>
      </c>
      <c r="I124" s="10">
        <v>289</v>
      </c>
      <c r="J124" s="43">
        <f t="shared" si="9"/>
        <v>12120.7</v>
      </c>
      <c r="K124" s="11">
        <f t="shared" si="10"/>
        <v>12.309520077223262</v>
      </c>
      <c r="L124" s="11">
        <f t="shared" si="10"/>
        <v>12.529804384235232</v>
      </c>
      <c r="M124" s="11">
        <f t="shared" si="10"/>
        <v>12.903545174783634</v>
      </c>
      <c r="N124" s="11">
        <f t="shared" si="10"/>
        <v>19.28931497355763</v>
      </c>
      <c r="O124" s="11">
        <f t="shared" si="10"/>
        <v>25.782339303835585</v>
      </c>
      <c r="P124" s="11">
        <f t="shared" si="10"/>
        <v>14.801125347545932</v>
      </c>
      <c r="Q124" s="11">
        <f t="shared" si="10"/>
        <v>2.3843507388187151</v>
      </c>
    </row>
    <row r="125" spans="1:17" x14ac:dyDescent="0.25">
      <c r="A125" s="1" t="s">
        <v>254</v>
      </c>
      <c r="B125" s="9" t="s">
        <v>255</v>
      </c>
      <c r="C125" s="10">
        <v>604</v>
      </c>
      <c r="D125" s="10">
        <v>480.8</v>
      </c>
      <c r="E125" s="10">
        <v>632</v>
      </c>
      <c r="F125" s="10">
        <v>665</v>
      </c>
      <c r="G125" s="10">
        <v>443</v>
      </c>
      <c r="H125" s="10">
        <v>173</v>
      </c>
      <c r="I125" s="10">
        <v>15</v>
      </c>
      <c r="J125" s="43">
        <f t="shared" si="9"/>
        <v>3012.8</v>
      </c>
      <c r="K125" s="11">
        <f t="shared" si="10"/>
        <v>20.047796070100901</v>
      </c>
      <c r="L125" s="11">
        <f t="shared" si="10"/>
        <v>15.958576739245883</v>
      </c>
      <c r="M125" s="11">
        <f t="shared" si="10"/>
        <v>20.977164099840678</v>
      </c>
      <c r="N125" s="11">
        <f t="shared" si="10"/>
        <v>22.072490706319702</v>
      </c>
      <c r="O125" s="11">
        <f t="shared" si="10"/>
        <v>14.703929899097185</v>
      </c>
      <c r="P125" s="11">
        <f t="shared" si="10"/>
        <v>5.742166755177907</v>
      </c>
      <c r="Q125" s="11">
        <f t="shared" si="10"/>
        <v>0.49787573021773762</v>
      </c>
    </row>
    <row r="126" spans="1:17" x14ac:dyDescent="0.25">
      <c r="A126" s="1" t="s">
        <v>256</v>
      </c>
      <c r="B126" s="9" t="s">
        <v>257</v>
      </c>
      <c r="C126" s="10">
        <v>284</v>
      </c>
      <c r="D126" s="10">
        <v>178</v>
      </c>
      <c r="E126" s="10">
        <v>251</v>
      </c>
      <c r="F126" s="10">
        <v>190</v>
      </c>
      <c r="G126" s="10">
        <v>131</v>
      </c>
      <c r="H126" s="10">
        <v>34</v>
      </c>
      <c r="I126" s="10">
        <v>0</v>
      </c>
      <c r="J126" s="43">
        <f t="shared" si="9"/>
        <v>1068</v>
      </c>
      <c r="K126" s="11">
        <f t="shared" si="10"/>
        <v>26.591760299625467</v>
      </c>
      <c r="L126" s="11">
        <f t="shared" si="10"/>
        <v>16.666666666666668</v>
      </c>
      <c r="M126" s="11">
        <f t="shared" si="10"/>
        <v>23.50187265917603</v>
      </c>
      <c r="N126" s="11">
        <f t="shared" si="10"/>
        <v>17.790262172284645</v>
      </c>
      <c r="O126" s="11">
        <f t="shared" si="10"/>
        <v>12.265917602996256</v>
      </c>
      <c r="P126" s="11">
        <f t="shared" si="10"/>
        <v>3.1835205992509361</v>
      </c>
      <c r="Q126" s="11">
        <f t="shared" si="10"/>
        <v>0</v>
      </c>
    </row>
    <row r="127" spans="1:17" x14ac:dyDescent="0.25">
      <c r="A127" s="1" t="s">
        <v>258</v>
      </c>
      <c r="B127" s="9" t="s">
        <v>259</v>
      </c>
      <c r="C127" s="10">
        <v>287</v>
      </c>
      <c r="D127" s="10">
        <v>275</v>
      </c>
      <c r="E127" s="10">
        <v>317</v>
      </c>
      <c r="F127" s="10">
        <v>704</v>
      </c>
      <c r="G127" s="10">
        <v>1340</v>
      </c>
      <c r="H127" s="10">
        <v>908</v>
      </c>
      <c r="I127" s="10">
        <v>175</v>
      </c>
      <c r="J127" s="43">
        <f t="shared" si="9"/>
        <v>4006</v>
      </c>
      <c r="K127" s="11">
        <f t="shared" si="10"/>
        <v>7.1642536195706441</v>
      </c>
      <c r="L127" s="11">
        <f t="shared" si="10"/>
        <v>6.8647029455816275</v>
      </c>
      <c r="M127" s="11">
        <f t="shared" si="10"/>
        <v>7.9131303045431851</v>
      </c>
      <c r="N127" s="11">
        <f t="shared" si="10"/>
        <v>17.573639540688966</v>
      </c>
      <c r="O127" s="11">
        <f t="shared" si="10"/>
        <v>33.449825262106842</v>
      </c>
      <c r="P127" s="11">
        <f t="shared" si="10"/>
        <v>22.666000998502248</v>
      </c>
      <c r="Q127" s="11">
        <f t="shared" si="10"/>
        <v>4.3684473290064902</v>
      </c>
    </row>
    <row r="128" spans="1:17" x14ac:dyDescent="0.25">
      <c r="A128" s="1" t="s">
        <v>260</v>
      </c>
      <c r="B128" s="9" t="s">
        <v>261</v>
      </c>
      <c r="C128" s="10">
        <v>87</v>
      </c>
      <c r="D128" s="10">
        <v>121.5</v>
      </c>
      <c r="E128" s="10">
        <v>95</v>
      </c>
      <c r="F128" s="10">
        <v>206</v>
      </c>
      <c r="G128" s="10">
        <v>489</v>
      </c>
      <c r="H128" s="10">
        <v>203</v>
      </c>
      <c r="I128" s="10">
        <v>22</v>
      </c>
      <c r="J128" s="43">
        <f t="shared" si="9"/>
        <v>1223.5</v>
      </c>
      <c r="K128" s="11">
        <f t="shared" si="10"/>
        <v>7.1107478545157337</v>
      </c>
      <c r="L128" s="11">
        <f t="shared" si="10"/>
        <v>9.9305271761340421</v>
      </c>
      <c r="M128" s="11">
        <f t="shared" si="10"/>
        <v>7.7646097261953413</v>
      </c>
      <c r="N128" s="11">
        <f t="shared" si="10"/>
        <v>16.836943195749896</v>
      </c>
      <c r="O128" s="11">
        <f t="shared" si="10"/>
        <v>39.96730690641602</v>
      </c>
      <c r="P128" s="11">
        <f t="shared" si="10"/>
        <v>16.591744993870044</v>
      </c>
      <c r="Q128" s="11">
        <f t="shared" si="10"/>
        <v>1.7981201471189212</v>
      </c>
    </row>
    <row r="129" spans="1:17" x14ac:dyDescent="0.25">
      <c r="A129" s="1" t="s">
        <v>262</v>
      </c>
      <c r="B129" s="9" t="s">
        <v>263</v>
      </c>
      <c r="C129" s="10">
        <v>880</v>
      </c>
      <c r="D129" s="10">
        <v>486.4</v>
      </c>
      <c r="E129" s="10">
        <v>861</v>
      </c>
      <c r="F129" s="10">
        <v>644</v>
      </c>
      <c r="G129" s="10">
        <v>471</v>
      </c>
      <c r="H129" s="10">
        <v>170</v>
      </c>
      <c r="I129" s="10">
        <v>8</v>
      </c>
      <c r="J129" s="43">
        <f t="shared" si="9"/>
        <v>3520.4</v>
      </c>
      <c r="K129" s="11">
        <f t="shared" si="10"/>
        <v>24.997159413702988</v>
      </c>
      <c r="L129" s="11">
        <f t="shared" si="10"/>
        <v>13.816611748664924</v>
      </c>
      <c r="M129" s="11">
        <f t="shared" si="10"/>
        <v>24.457448017270764</v>
      </c>
      <c r="N129" s="11">
        <f t="shared" si="10"/>
        <v>18.293375752755367</v>
      </c>
      <c r="O129" s="11">
        <f t="shared" si="10"/>
        <v>13.379161458925122</v>
      </c>
      <c r="P129" s="11">
        <f t="shared" si="10"/>
        <v>4.828996704919895</v>
      </c>
      <c r="Q129" s="11">
        <f t="shared" si="10"/>
        <v>0.22724690376093626</v>
      </c>
    </row>
    <row r="130" spans="1:17" x14ac:dyDescent="0.25">
      <c r="A130" s="1" t="s">
        <v>264</v>
      </c>
      <c r="B130" s="9" t="s">
        <v>265</v>
      </c>
      <c r="C130" s="10">
        <v>267</v>
      </c>
      <c r="D130" s="10">
        <v>202.6</v>
      </c>
      <c r="E130" s="10">
        <v>241</v>
      </c>
      <c r="F130" s="10">
        <v>261</v>
      </c>
      <c r="G130" s="10">
        <v>121</v>
      </c>
      <c r="H130" s="10">
        <v>37</v>
      </c>
      <c r="I130" s="10">
        <v>6</v>
      </c>
      <c r="J130" s="43">
        <f t="shared" si="9"/>
        <v>1135.5999999999999</v>
      </c>
      <c r="K130" s="11">
        <f t="shared" si="10"/>
        <v>23.511799929552662</v>
      </c>
      <c r="L130" s="11">
        <f t="shared" si="10"/>
        <v>17.840789010214866</v>
      </c>
      <c r="M130" s="11">
        <f t="shared" si="10"/>
        <v>21.222261359633677</v>
      </c>
      <c r="N130" s="11">
        <f t="shared" si="10"/>
        <v>22.983444874955971</v>
      </c>
      <c r="O130" s="11">
        <f t="shared" si="10"/>
        <v>10.655160267699895</v>
      </c>
      <c r="P130" s="11">
        <f t="shared" si="10"/>
        <v>3.2581895033462489</v>
      </c>
      <c r="Q130" s="11">
        <f t="shared" si="10"/>
        <v>0.52835505459668897</v>
      </c>
    </row>
    <row r="131" spans="1:17" x14ac:dyDescent="0.25">
      <c r="A131" s="1" t="s">
        <v>266</v>
      </c>
      <c r="B131" s="9" t="s">
        <v>267</v>
      </c>
      <c r="C131" s="10">
        <v>366</v>
      </c>
      <c r="D131" s="10">
        <v>235.6</v>
      </c>
      <c r="E131" s="10">
        <v>391</v>
      </c>
      <c r="F131" s="10">
        <v>257</v>
      </c>
      <c r="G131" s="10">
        <v>185</v>
      </c>
      <c r="H131" s="10">
        <v>49</v>
      </c>
      <c r="I131" s="10">
        <v>4</v>
      </c>
      <c r="J131" s="43">
        <f t="shared" si="9"/>
        <v>1487.6</v>
      </c>
      <c r="K131" s="11">
        <f t="shared" si="10"/>
        <v>24.603388007528906</v>
      </c>
      <c r="L131" s="11">
        <f t="shared" si="10"/>
        <v>15.837590750201668</v>
      </c>
      <c r="M131" s="11">
        <f t="shared" si="10"/>
        <v>26.283947297660664</v>
      </c>
      <c r="N131" s="11">
        <f t="shared" si="10"/>
        <v>17.27614950255445</v>
      </c>
      <c r="O131" s="11">
        <f t="shared" si="10"/>
        <v>12.436138746974994</v>
      </c>
      <c r="P131" s="11">
        <f t="shared" si="10"/>
        <v>3.2938962086582415</v>
      </c>
      <c r="Q131" s="11">
        <f t="shared" si="10"/>
        <v>0.26888948642108096</v>
      </c>
    </row>
    <row r="132" spans="1:17" x14ac:dyDescent="0.25">
      <c r="A132" s="1" t="s">
        <v>268</v>
      </c>
      <c r="B132" s="9" t="s">
        <v>269</v>
      </c>
      <c r="C132" s="10">
        <v>334</v>
      </c>
      <c r="D132" s="10">
        <v>241.5</v>
      </c>
      <c r="E132" s="10">
        <v>350</v>
      </c>
      <c r="F132" s="10">
        <v>300</v>
      </c>
      <c r="G132" s="10">
        <v>195</v>
      </c>
      <c r="H132" s="10">
        <v>76</v>
      </c>
      <c r="I132" s="10">
        <v>9</v>
      </c>
      <c r="J132" s="43">
        <f t="shared" ref="J132:J195" si="11">SUM(C132:I132)</f>
        <v>1505.5</v>
      </c>
      <c r="K132" s="11">
        <f t="shared" si="10"/>
        <v>22.185320491531051</v>
      </c>
      <c r="L132" s="11">
        <f t="shared" si="10"/>
        <v>16.041182331451346</v>
      </c>
      <c r="M132" s="11">
        <f t="shared" si="10"/>
        <v>23.248090335436732</v>
      </c>
      <c r="N132" s="11">
        <f t="shared" si="10"/>
        <v>19.926934573231485</v>
      </c>
      <c r="O132" s="11">
        <f t="shared" si="10"/>
        <v>12.952507472600464</v>
      </c>
      <c r="P132" s="11">
        <f t="shared" si="10"/>
        <v>5.0481567585519764</v>
      </c>
      <c r="Q132" s="11">
        <f t="shared" si="10"/>
        <v>0.59780803719694453</v>
      </c>
    </row>
    <row r="133" spans="1:17" x14ac:dyDescent="0.25">
      <c r="A133" s="1" t="s">
        <v>270</v>
      </c>
      <c r="B133" s="9" t="s">
        <v>271</v>
      </c>
      <c r="C133" s="10">
        <v>322</v>
      </c>
      <c r="D133" s="10">
        <v>175.5</v>
      </c>
      <c r="E133" s="10">
        <v>337</v>
      </c>
      <c r="F133" s="10">
        <v>230</v>
      </c>
      <c r="G133" s="10">
        <v>163</v>
      </c>
      <c r="H133" s="10">
        <v>49</v>
      </c>
      <c r="I133" s="10">
        <v>5</v>
      </c>
      <c r="J133" s="43">
        <f t="shared" si="11"/>
        <v>1281.5</v>
      </c>
      <c r="K133" s="11">
        <f t="shared" si="10"/>
        <v>25.126804525946156</v>
      </c>
      <c r="L133" s="11">
        <f t="shared" si="10"/>
        <v>13.69488880218494</v>
      </c>
      <c r="M133" s="11">
        <f t="shared" si="10"/>
        <v>26.29730784237222</v>
      </c>
      <c r="N133" s="11">
        <f t="shared" si="10"/>
        <v>17.947717518532968</v>
      </c>
      <c r="O133" s="11">
        <f t="shared" si="10"/>
        <v>12.719469371829886</v>
      </c>
      <c r="P133" s="11">
        <f t="shared" si="10"/>
        <v>3.8236441669918064</v>
      </c>
      <c r="Q133" s="11">
        <f t="shared" si="10"/>
        <v>0.39016777214202109</v>
      </c>
    </row>
    <row r="134" spans="1:17" x14ac:dyDescent="0.25">
      <c r="A134" s="1" t="s">
        <v>272</v>
      </c>
      <c r="B134" s="9" t="s">
        <v>273</v>
      </c>
      <c r="C134" s="10">
        <v>427</v>
      </c>
      <c r="D134" s="10">
        <v>301.89999999999998</v>
      </c>
      <c r="E134" s="10">
        <v>451</v>
      </c>
      <c r="F134" s="10">
        <v>432</v>
      </c>
      <c r="G134" s="10">
        <v>236</v>
      </c>
      <c r="H134" s="10">
        <v>90</v>
      </c>
      <c r="I134" s="10">
        <v>4</v>
      </c>
      <c r="J134" s="43">
        <f t="shared" si="11"/>
        <v>1941.9</v>
      </c>
      <c r="K134" s="11">
        <f t="shared" si="10"/>
        <v>21.988773881250321</v>
      </c>
      <c r="L134" s="11">
        <f t="shared" si="10"/>
        <v>15.546629589577215</v>
      </c>
      <c r="M134" s="11">
        <f t="shared" si="10"/>
        <v>23.224676862866264</v>
      </c>
      <c r="N134" s="11">
        <f t="shared" si="10"/>
        <v>22.246253669086975</v>
      </c>
      <c r="O134" s="11">
        <f t="shared" si="10"/>
        <v>12.153045985890108</v>
      </c>
      <c r="P134" s="11">
        <f t="shared" si="10"/>
        <v>4.6346361810597863</v>
      </c>
      <c r="Q134" s="11">
        <f t="shared" si="10"/>
        <v>0.20598383026932385</v>
      </c>
    </row>
    <row r="135" spans="1:17" x14ac:dyDescent="0.25">
      <c r="A135" s="1" t="s">
        <v>274</v>
      </c>
      <c r="B135" s="9" t="s">
        <v>275</v>
      </c>
      <c r="C135" s="10">
        <v>7928</v>
      </c>
      <c r="D135" s="10">
        <v>8052.2</v>
      </c>
      <c r="E135" s="10">
        <v>9050</v>
      </c>
      <c r="F135" s="10">
        <v>7940</v>
      </c>
      <c r="G135" s="10">
        <v>6017</v>
      </c>
      <c r="H135" s="10">
        <v>3337</v>
      </c>
      <c r="I135" s="10">
        <v>674</v>
      </c>
      <c r="J135" s="43">
        <f t="shared" si="11"/>
        <v>42998.2</v>
      </c>
      <c r="K135" s="11">
        <f t="shared" si="10"/>
        <v>18.437981124791271</v>
      </c>
      <c r="L135" s="11">
        <f t="shared" si="10"/>
        <v>18.726830425459671</v>
      </c>
      <c r="M135" s="11">
        <f t="shared" si="10"/>
        <v>21.047392681554111</v>
      </c>
      <c r="N135" s="11">
        <f t="shared" si="10"/>
        <v>18.465889269783389</v>
      </c>
      <c r="O135" s="11">
        <f t="shared" si="10"/>
        <v>13.993609034796807</v>
      </c>
      <c r="P135" s="11">
        <f t="shared" si="10"/>
        <v>7.7607899865575778</v>
      </c>
      <c r="Q135" s="11">
        <f t="shared" si="10"/>
        <v>1.5675074770571793</v>
      </c>
    </row>
    <row r="136" spans="1:17" x14ac:dyDescent="0.25">
      <c r="A136" s="1" t="s">
        <v>276</v>
      </c>
      <c r="B136" s="9" t="s">
        <v>277</v>
      </c>
      <c r="C136" s="10">
        <v>471</v>
      </c>
      <c r="D136" s="10">
        <v>391.7</v>
      </c>
      <c r="E136" s="10">
        <v>432</v>
      </c>
      <c r="F136" s="10">
        <v>421</v>
      </c>
      <c r="G136" s="10">
        <v>446</v>
      </c>
      <c r="H136" s="10">
        <v>139</v>
      </c>
      <c r="I136" s="10">
        <v>57</v>
      </c>
      <c r="J136" s="43">
        <f t="shared" si="11"/>
        <v>2357.6999999999998</v>
      </c>
      <c r="K136" s="11">
        <f t="shared" si="10"/>
        <v>19.977096322687366</v>
      </c>
      <c r="L136" s="11">
        <f t="shared" si="10"/>
        <v>16.613648895109641</v>
      </c>
      <c r="M136" s="11">
        <f t="shared" si="10"/>
        <v>18.322941850108158</v>
      </c>
      <c r="N136" s="11">
        <f t="shared" si="10"/>
        <v>17.856385460406329</v>
      </c>
      <c r="O136" s="11">
        <f t="shared" si="10"/>
        <v>18.916740891546848</v>
      </c>
      <c r="P136" s="11">
        <f t="shared" si="10"/>
        <v>5.8955761971412821</v>
      </c>
      <c r="Q136" s="11">
        <f t="shared" si="10"/>
        <v>2.4176103830003819</v>
      </c>
    </row>
    <row r="137" spans="1:17" x14ac:dyDescent="0.25">
      <c r="A137" s="1" t="s">
        <v>278</v>
      </c>
      <c r="B137" s="9" t="s">
        <v>279</v>
      </c>
      <c r="C137" s="10">
        <v>739</v>
      </c>
      <c r="D137" s="10">
        <v>422</v>
      </c>
      <c r="E137" s="10">
        <v>727</v>
      </c>
      <c r="F137" s="10">
        <v>665</v>
      </c>
      <c r="G137" s="10">
        <v>421</v>
      </c>
      <c r="H137" s="10">
        <v>175</v>
      </c>
      <c r="I137" s="10">
        <v>54</v>
      </c>
      <c r="J137" s="43">
        <f t="shared" si="11"/>
        <v>3203</v>
      </c>
      <c r="K137" s="11">
        <f t="shared" si="10"/>
        <v>23.072119887605371</v>
      </c>
      <c r="L137" s="11">
        <f t="shared" si="10"/>
        <v>13.175148298470184</v>
      </c>
      <c r="M137" s="11">
        <f t="shared" si="10"/>
        <v>22.697471120824229</v>
      </c>
      <c r="N137" s="11">
        <f t="shared" si="10"/>
        <v>20.761785825788323</v>
      </c>
      <c r="O137" s="11">
        <f t="shared" si="10"/>
        <v>13.14392756790509</v>
      </c>
      <c r="P137" s="11">
        <f t="shared" si="10"/>
        <v>5.4636278488916643</v>
      </c>
      <c r="Q137" s="11">
        <f t="shared" si="10"/>
        <v>1.685919450515142</v>
      </c>
    </row>
    <row r="138" spans="1:17" x14ac:dyDescent="0.25">
      <c r="A138" s="1" t="s">
        <v>280</v>
      </c>
      <c r="B138" s="9" t="s">
        <v>281</v>
      </c>
      <c r="C138" s="10">
        <v>375</v>
      </c>
      <c r="D138" s="10">
        <v>325.8</v>
      </c>
      <c r="E138" s="10">
        <v>332</v>
      </c>
      <c r="F138" s="10">
        <v>453</v>
      </c>
      <c r="G138" s="10">
        <v>411</v>
      </c>
      <c r="H138" s="10">
        <v>196</v>
      </c>
      <c r="I138" s="10">
        <v>53</v>
      </c>
      <c r="J138" s="43">
        <f t="shared" si="11"/>
        <v>2145.8000000000002</v>
      </c>
      <c r="K138" s="11">
        <f t="shared" si="10"/>
        <v>17.475999627178673</v>
      </c>
      <c r="L138" s="11">
        <f t="shared" si="10"/>
        <v>15.183148476092832</v>
      </c>
      <c r="M138" s="11">
        <f t="shared" si="10"/>
        <v>15.472085003262185</v>
      </c>
      <c r="N138" s="11">
        <f t="shared" si="10"/>
        <v>21.111007549631836</v>
      </c>
      <c r="O138" s="11">
        <f t="shared" si="10"/>
        <v>19.153695591387827</v>
      </c>
      <c r="P138" s="11">
        <f t="shared" si="10"/>
        <v>9.1341224718053873</v>
      </c>
      <c r="Q138" s="11">
        <f t="shared" si="10"/>
        <v>2.4699412806412524</v>
      </c>
    </row>
    <row r="139" spans="1:17" x14ac:dyDescent="0.25">
      <c r="A139" s="1" t="s">
        <v>282</v>
      </c>
      <c r="B139" s="9" t="s">
        <v>283</v>
      </c>
      <c r="C139" s="10">
        <v>172</v>
      </c>
      <c r="D139" s="10">
        <v>96.3</v>
      </c>
      <c r="E139" s="10">
        <v>140</v>
      </c>
      <c r="F139" s="10">
        <v>130</v>
      </c>
      <c r="G139" s="10">
        <v>109</v>
      </c>
      <c r="H139" s="10">
        <v>56</v>
      </c>
      <c r="I139" s="10">
        <v>5</v>
      </c>
      <c r="J139" s="43">
        <f t="shared" si="11"/>
        <v>708.3</v>
      </c>
      <c r="K139" s="11">
        <f t="shared" si="10"/>
        <v>24.283495693915011</v>
      </c>
      <c r="L139" s="11">
        <f t="shared" si="10"/>
        <v>13.595933926302415</v>
      </c>
      <c r="M139" s="11">
        <f t="shared" si="10"/>
        <v>19.765636029930821</v>
      </c>
      <c r="N139" s="11">
        <f t="shared" si="10"/>
        <v>18.353804884935762</v>
      </c>
      <c r="O139" s="11">
        <f t="shared" si="10"/>
        <v>15.38895948044614</v>
      </c>
      <c r="P139" s="11">
        <f t="shared" si="10"/>
        <v>7.9062544119723288</v>
      </c>
      <c r="Q139" s="11">
        <f t="shared" si="10"/>
        <v>0.70591557249752934</v>
      </c>
    </row>
    <row r="140" spans="1:17" x14ac:dyDescent="0.25">
      <c r="A140" s="1" t="s">
        <v>284</v>
      </c>
      <c r="B140" s="9" t="s">
        <v>285</v>
      </c>
      <c r="C140" s="10">
        <v>942</v>
      </c>
      <c r="D140" s="10">
        <v>617</v>
      </c>
      <c r="E140" s="10">
        <v>915</v>
      </c>
      <c r="F140" s="10">
        <v>792</v>
      </c>
      <c r="G140" s="10">
        <v>542</v>
      </c>
      <c r="H140" s="10">
        <v>202</v>
      </c>
      <c r="I140" s="10">
        <v>25</v>
      </c>
      <c r="J140" s="43">
        <f t="shared" si="11"/>
        <v>4035</v>
      </c>
      <c r="K140" s="11">
        <f t="shared" si="10"/>
        <v>23.345724907063197</v>
      </c>
      <c r="L140" s="11">
        <f t="shared" si="10"/>
        <v>15.291201982651797</v>
      </c>
      <c r="M140" s="11">
        <f t="shared" si="10"/>
        <v>22.676579925650557</v>
      </c>
      <c r="N140" s="11">
        <f t="shared" si="10"/>
        <v>19.628252788104088</v>
      </c>
      <c r="O140" s="11">
        <f t="shared" si="10"/>
        <v>13.432465923172243</v>
      </c>
      <c r="P140" s="11">
        <f t="shared" si="10"/>
        <v>5.0061957868649323</v>
      </c>
      <c r="Q140" s="11">
        <f t="shared" si="10"/>
        <v>0.61957868649318459</v>
      </c>
    </row>
    <row r="141" spans="1:17" x14ac:dyDescent="0.25">
      <c r="A141" s="1" t="s">
        <v>286</v>
      </c>
      <c r="B141" s="9" t="s">
        <v>287</v>
      </c>
      <c r="C141" s="10">
        <v>816</v>
      </c>
      <c r="D141" s="10">
        <v>528.1</v>
      </c>
      <c r="E141" s="10">
        <v>791</v>
      </c>
      <c r="F141" s="10">
        <v>824</v>
      </c>
      <c r="G141" s="10">
        <v>769</v>
      </c>
      <c r="H141" s="10">
        <v>244</v>
      </c>
      <c r="I141" s="10">
        <v>14</v>
      </c>
      <c r="J141" s="43">
        <f t="shared" si="11"/>
        <v>3986.1</v>
      </c>
      <c r="K141" s="11">
        <f t="shared" si="10"/>
        <v>20.471137201776173</v>
      </c>
      <c r="L141" s="11">
        <f t="shared" si="10"/>
        <v>13.2485386718848</v>
      </c>
      <c r="M141" s="11">
        <f t="shared" si="10"/>
        <v>19.843957753192345</v>
      </c>
      <c r="N141" s="11">
        <f t="shared" si="10"/>
        <v>20.671834625322997</v>
      </c>
      <c r="O141" s="11">
        <f t="shared" si="10"/>
        <v>19.292039838438573</v>
      </c>
      <c r="P141" s="11">
        <f t="shared" si="10"/>
        <v>6.1212714181781696</v>
      </c>
      <c r="Q141" s="11">
        <f t="shared" si="10"/>
        <v>0.35122049120694415</v>
      </c>
    </row>
    <row r="142" spans="1:17" x14ac:dyDescent="0.25">
      <c r="A142" s="1" t="s">
        <v>288</v>
      </c>
      <c r="B142" s="9" t="s">
        <v>289</v>
      </c>
      <c r="C142" s="10">
        <v>1354</v>
      </c>
      <c r="D142" s="10">
        <v>934.8</v>
      </c>
      <c r="E142" s="10">
        <v>1315</v>
      </c>
      <c r="F142" s="10">
        <v>1534</v>
      </c>
      <c r="G142" s="10">
        <v>1197</v>
      </c>
      <c r="H142" s="10">
        <v>503</v>
      </c>
      <c r="I142" s="10">
        <v>44</v>
      </c>
      <c r="J142" s="43">
        <f t="shared" si="11"/>
        <v>6881.8</v>
      </c>
      <c r="K142" s="11">
        <f t="shared" si="10"/>
        <v>19.675085006829608</v>
      </c>
      <c r="L142" s="11">
        <f t="shared" si="10"/>
        <v>13.583655438983987</v>
      </c>
      <c r="M142" s="11">
        <f t="shared" si="10"/>
        <v>19.108372809439391</v>
      </c>
      <c r="N142" s="11">
        <f t="shared" si="10"/>
        <v>22.290679764015227</v>
      </c>
      <c r="O142" s="11">
        <f t="shared" si="10"/>
        <v>17.393705135284375</v>
      </c>
      <c r="P142" s="11">
        <f t="shared" si="10"/>
        <v>7.3091342381353712</v>
      </c>
      <c r="Q142" s="11">
        <f t="shared" si="10"/>
        <v>0.63936760731204045</v>
      </c>
    </row>
    <row r="143" spans="1:17" x14ac:dyDescent="0.25">
      <c r="A143" s="1" t="s">
        <v>290</v>
      </c>
      <c r="B143" s="9" t="s">
        <v>291</v>
      </c>
      <c r="C143" s="10">
        <v>714</v>
      </c>
      <c r="D143" s="10">
        <v>404.9</v>
      </c>
      <c r="E143" s="10">
        <v>713</v>
      </c>
      <c r="F143" s="10">
        <v>551</v>
      </c>
      <c r="G143" s="10">
        <v>438</v>
      </c>
      <c r="H143" s="10">
        <v>162</v>
      </c>
      <c r="I143" s="10">
        <v>14</v>
      </c>
      <c r="J143" s="43">
        <f t="shared" si="11"/>
        <v>2996.9</v>
      </c>
      <c r="K143" s="11">
        <f t="shared" si="10"/>
        <v>23.824618772731821</v>
      </c>
      <c r="L143" s="11">
        <f t="shared" si="10"/>
        <v>13.510627648570189</v>
      </c>
      <c r="M143" s="11">
        <f t="shared" si="10"/>
        <v>23.791250959324636</v>
      </c>
      <c r="N143" s="11">
        <f t="shared" si="10"/>
        <v>18.385665187360271</v>
      </c>
      <c r="O143" s="11">
        <f t="shared" si="10"/>
        <v>14.615102272348093</v>
      </c>
      <c r="P143" s="11">
        <f t="shared" si="10"/>
        <v>5.405585771964363</v>
      </c>
      <c r="Q143" s="11">
        <f t="shared" si="10"/>
        <v>0.46714938770062397</v>
      </c>
    </row>
    <row r="144" spans="1:17" x14ac:dyDescent="0.25">
      <c r="A144" s="1" t="s">
        <v>292</v>
      </c>
      <c r="B144" s="9" t="s">
        <v>293</v>
      </c>
      <c r="C144" s="10">
        <v>379</v>
      </c>
      <c r="D144" s="10">
        <v>249.3</v>
      </c>
      <c r="E144" s="10">
        <v>343</v>
      </c>
      <c r="F144" s="10">
        <v>355</v>
      </c>
      <c r="G144" s="10">
        <v>288</v>
      </c>
      <c r="H144" s="10">
        <v>119</v>
      </c>
      <c r="I144" s="10">
        <v>7</v>
      </c>
      <c r="J144" s="43">
        <f t="shared" si="11"/>
        <v>1740.3</v>
      </c>
      <c r="K144" s="11">
        <f t="shared" si="10"/>
        <v>21.777854392920762</v>
      </c>
      <c r="L144" s="11">
        <f t="shared" si="10"/>
        <v>14.325116359248407</v>
      </c>
      <c r="M144" s="11">
        <f t="shared" si="10"/>
        <v>19.709245532379477</v>
      </c>
      <c r="N144" s="11">
        <f t="shared" si="10"/>
        <v>20.398781819226571</v>
      </c>
      <c r="O144" s="11">
        <f t="shared" si="10"/>
        <v>16.548870884330288</v>
      </c>
      <c r="P144" s="11">
        <f t="shared" si="10"/>
        <v>6.8379015112336958</v>
      </c>
      <c r="Q144" s="11">
        <f t="shared" si="10"/>
        <v>0.40222950066080559</v>
      </c>
    </row>
    <row r="145" spans="1:17" x14ac:dyDescent="0.25">
      <c r="A145" s="1" t="s">
        <v>294</v>
      </c>
      <c r="B145" s="9" t="s">
        <v>295</v>
      </c>
      <c r="C145" s="10">
        <v>1888</v>
      </c>
      <c r="D145" s="10">
        <v>1622</v>
      </c>
      <c r="E145" s="10">
        <v>2012</v>
      </c>
      <c r="F145" s="10">
        <v>3197</v>
      </c>
      <c r="G145" s="10">
        <v>3800</v>
      </c>
      <c r="H145" s="10">
        <v>1700</v>
      </c>
      <c r="I145" s="10">
        <v>192</v>
      </c>
      <c r="J145" s="43">
        <f t="shared" si="11"/>
        <v>14411</v>
      </c>
      <c r="K145" s="11">
        <f t="shared" si="10"/>
        <v>13.101103323849838</v>
      </c>
      <c r="L145" s="11">
        <f t="shared" si="10"/>
        <v>11.25529109707862</v>
      </c>
      <c r="M145" s="11">
        <f t="shared" si="10"/>
        <v>13.961557143848449</v>
      </c>
      <c r="N145" s="11">
        <f t="shared" si="10"/>
        <v>22.184442439802929</v>
      </c>
      <c r="O145" s="11">
        <f t="shared" si="10"/>
        <v>26.368746096731662</v>
      </c>
      <c r="P145" s="11">
        <f t="shared" si="10"/>
        <v>11.796544306432587</v>
      </c>
      <c r="Q145" s="11">
        <f t="shared" si="10"/>
        <v>1.3323155922559156</v>
      </c>
    </row>
    <row r="146" spans="1:17" x14ac:dyDescent="0.25">
      <c r="A146" s="1" t="s">
        <v>296</v>
      </c>
      <c r="B146" s="9" t="s">
        <v>297</v>
      </c>
      <c r="C146" s="10">
        <v>825</v>
      </c>
      <c r="D146" s="10">
        <v>630.70000000000005</v>
      </c>
      <c r="E146" s="10">
        <v>768</v>
      </c>
      <c r="F146" s="10">
        <v>682</v>
      </c>
      <c r="G146" s="10">
        <v>443</v>
      </c>
      <c r="H146" s="10">
        <v>125</v>
      </c>
      <c r="I146" s="10">
        <v>13</v>
      </c>
      <c r="J146" s="43">
        <f t="shared" si="11"/>
        <v>3486.7</v>
      </c>
      <c r="K146" s="11">
        <f t="shared" si="10"/>
        <v>23.661341669773712</v>
      </c>
      <c r="L146" s="11">
        <f t="shared" si="10"/>
        <v>18.088737201365191</v>
      </c>
      <c r="M146" s="11">
        <f t="shared" si="10"/>
        <v>22.026558063498438</v>
      </c>
      <c r="N146" s="11">
        <f t="shared" si="10"/>
        <v>19.560042447012936</v>
      </c>
      <c r="O146" s="11">
        <f t="shared" si="10"/>
        <v>12.705423466314855</v>
      </c>
      <c r="P146" s="11">
        <f t="shared" si="10"/>
        <v>3.5850517681475322</v>
      </c>
      <c r="Q146" s="11">
        <f t="shared" si="10"/>
        <v>0.37284538388734334</v>
      </c>
    </row>
    <row r="147" spans="1:17" x14ac:dyDescent="0.25">
      <c r="A147" s="1" t="s">
        <v>298</v>
      </c>
      <c r="B147" s="9" t="s">
        <v>299</v>
      </c>
      <c r="C147" s="10">
        <v>770</v>
      </c>
      <c r="D147" s="10">
        <v>430.5</v>
      </c>
      <c r="E147" s="10">
        <v>736</v>
      </c>
      <c r="F147" s="10">
        <v>574</v>
      </c>
      <c r="G147" s="10">
        <v>407</v>
      </c>
      <c r="H147" s="10">
        <v>202</v>
      </c>
      <c r="I147" s="10">
        <v>32</v>
      </c>
      <c r="J147" s="43">
        <f t="shared" si="11"/>
        <v>3151.5</v>
      </c>
      <c r="K147" s="11">
        <f t="shared" si="10"/>
        <v>24.43280977312391</v>
      </c>
      <c r="L147" s="11">
        <f t="shared" si="10"/>
        <v>13.660161827701094</v>
      </c>
      <c r="M147" s="11">
        <f t="shared" si="10"/>
        <v>23.353958432492465</v>
      </c>
      <c r="N147" s="11">
        <f t="shared" si="10"/>
        <v>18.213549103601459</v>
      </c>
      <c r="O147" s="11">
        <f t="shared" si="10"/>
        <v>12.914485165794066</v>
      </c>
      <c r="P147" s="11">
        <f t="shared" si="10"/>
        <v>6.4096462002221166</v>
      </c>
      <c r="Q147" s="11">
        <f t="shared" si="10"/>
        <v>1.0153894970648898</v>
      </c>
    </row>
    <row r="148" spans="1:17" x14ac:dyDescent="0.25">
      <c r="A148" s="1" t="s">
        <v>300</v>
      </c>
      <c r="B148" s="9" t="s">
        <v>301</v>
      </c>
      <c r="C148" s="10">
        <v>440</v>
      </c>
      <c r="D148" s="10">
        <v>258.7</v>
      </c>
      <c r="E148" s="10">
        <v>386</v>
      </c>
      <c r="F148" s="10">
        <v>302</v>
      </c>
      <c r="G148" s="10">
        <v>256</v>
      </c>
      <c r="H148" s="10">
        <v>87</v>
      </c>
      <c r="I148" s="10">
        <v>12</v>
      </c>
      <c r="J148" s="43">
        <f t="shared" si="11"/>
        <v>1741.7</v>
      </c>
      <c r="K148" s="11">
        <f t="shared" si="10"/>
        <v>25.262674398576102</v>
      </c>
      <c r="L148" s="11">
        <f t="shared" si="10"/>
        <v>14.853304242980995</v>
      </c>
      <c r="M148" s="11">
        <f t="shared" si="10"/>
        <v>22.162255267841765</v>
      </c>
      <c r="N148" s="11">
        <f t="shared" si="10"/>
        <v>17.339381064477234</v>
      </c>
      <c r="O148" s="11">
        <f t="shared" si="10"/>
        <v>14.698283286444278</v>
      </c>
      <c r="P148" s="11">
        <f t="shared" si="10"/>
        <v>4.9951197106275478</v>
      </c>
      <c r="Q148" s="11">
        <f t="shared" si="10"/>
        <v>0.68898202905207551</v>
      </c>
    </row>
    <row r="149" spans="1:17" x14ac:dyDescent="0.25">
      <c r="A149" s="1" t="s">
        <v>302</v>
      </c>
      <c r="B149" s="9" t="s">
        <v>303</v>
      </c>
      <c r="C149" s="10">
        <v>1635</v>
      </c>
      <c r="D149" s="10">
        <v>1052.9000000000001</v>
      </c>
      <c r="E149" s="10">
        <v>1614</v>
      </c>
      <c r="F149" s="10">
        <v>1526</v>
      </c>
      <c r="G149" s="10">
        <v>1277</v>
      </c>
      <c r="H149" s="10">
        <v>468</v>
      </c>
      <c r="I149" s="10">
        <v>85</v>
      </c>
      <c r="J149" s="43">
        <f t="shared" si="11"/>
        <v>7657.9</v>
      </c>
      <c r="K149" s="11">
        <f t="shared" si="10"/>
        <v>21.350500790033824</v>
      </c>
      <c r="L149" s="11">
        <f t="shared" si="10"/>
        <v>13.749200172371019</v>
      </c>
      <c r="M149" s="11">
        <f t="shared" si="10"/>
        <v>21.076274174382011</v>
      </c>
      <c r="N149" s="11">
        <f t="shared" si="10"/>
        <v>19.927134070698234</v>
      </c>
      <c r="O149" s="11">
        <f t="shared" si="10"/>
        <v>16.675589913683908</v>
      </c>
      <c r="P149" s="11">
        <f t="shared" si="10"/>
        <v>6.1113360059546356</v>
      </c>
      <c r="Q149" s="11">
        <f t="shared" si="10"/>
        <v>1.109964872876376</v>
      </c>
    </row>
    <row r="150" spans="1:17" x14ac:dyDescent="0.25">
      <c r="A150" s="1" t="s">
        <v>304</v>
      </c>
      <c r="B150" s="9" t="s">
        <v>305</v>
      </c>
      <c r="C150" s="10">
        <v>251</v>
      </c>
      <c r="D150" s="10">
        <v>163.30000000000001</v>
      </c>
      <c r="E150" s="10">
        <v>263</v>
      </c>
      <c r="F150" s="10">
        <v>280</v>
      </c>
      <c r="G150" s="10">
        <v>185</v>
      </c>
      <c r="H150" s="10">
        <v>91</v>
      </c>
      <c r="I150" s="10">
        <v>8</v>
      </c>
      <c r="J150" s="43">
        <f t="shared" si="11"/>
        <v>1241.3</v>
      </c>
      <c r="K150" s="11">
        <f t="shared" si="10"/>
        <v>20.220736324820752</v>
      </c>
      <c r="L150" s="11">
        <f t="shared" si="10"/>
        <v>13.155562716506889</v>
      </c>
      <c r="M150" s="11">
        <f t="shared" si="10"/>
        <v>21.187464754692662</v>
      </c>
      <c r="N150" s="11">
        <f t="shared" si="10"/>
        <v>22.556996697011197</v>
      </c>
      <c r="O150" s="11">
        <f t="shared" si="10"/>
        <v>14.903729960525256</v>
      </c>
      <c r="P150" s="11">
        <f t="shared" si="10"/>
        <v>7.3310239265286397</v>
      </c>
      <c r="Q150" s="11">
        <f t="shared" si="10"/>
        <v>0.64448561991460573</v>
      </c>
    </row>
    <row r="151" spans="1:17" x14ac:dyDescent="0.25">
      <c r="A151" s="1" t="s">
        <v>306</v>
      </c>
      <c r="B151" s="9" t="s">
        <v>307</v>
      </c>
      <c r="C151" s="10">
        <v>759</v>
      </c>
      <c r="D151" s="10">
        <v>520.20000000000005</v>
      </c>
      <c r="E151" s="10">
        <v>679</v>
      </c>
      <c r="F151" s="10">
        <v>691</v>
      </c>
      <c r="G151" s="10">
        <v>672</v>
      </c>
      <c r="H151" s="10">
        <v>342</v>
      </c>
      <c r="I151" s="10">
        <v>117</v>
      </c>
      <c r="J151" s="43">
        <f t="shared" si="11"/>
        <v>3780.2</v>
      </c>
      <c r="K151" s="11">
        <f t="shared" si="10"/>
        <v>20.078302735305012</v>
      </c>
      <c r="L151" s="11">
        <f t="shared" si="10"/>
        <v>13.761176657319721</v>
      </c>
      <c r="M151" s="11">
        <f t="shared" si="10"/>
        <v>17.962012591926353</v>
      </c>
      <c r="N151" s="11">
        <f t="shared" si="10"/>
        <v>18.279456113433152</v>
      </c>
      <c r="O151" s="11">
        <f t="shared" si="10"/>
        <v>17.776837204380723</v>
      </c>
      <c r="P151" s="11">
        <f t="shared" si="10"/>
        <v>9.0471403629437592</v>
      </c>
      <c r="Q151" s="11">
        <f t="shared" si="10"/>
        <v>3.0950743346912861</v>
      </c>
    </row>
    <row r="152" spans="1:17" x14ac:dyDescent="0.25">
      <c r="A152" s="1" t="s">
        <v>308</v>
      </c>
      <c r="B152" s="9" t="s">
        <v>309</v>
      </c>
      <c r="C152" s="10">
        <v>9073</v>
      </c>
      <c r="D152" s="10">
        <v>10117.9</v>
      </c>
      <c r="E152" s="10">
        <v>10056</v>
      </c>
      <c r="F152" s="10">
        <v>8627</v>
      </c>
      <c r="G152" s="10">
        <v>7232</v>
      </c>
      <c r="H152" s="10">
        <v>3913</v>
      </c>
      <c r="I152" s="10">
        <v>518</v>
      </c>
      <c r="J152" s="43">
        <f t="shared" si="11"/>
        <v>49536.9</v>
      </c>
      <c r="K152" s="11">
        <f t="shared" si="10"/>
        <v>18.315639452610075</v>
      </c>
      <c r="L152" s="11">
        <f t="shared" si="10"/>
        <v>20.424976128905925</v>
      </c>
      <c r="M152" s="11">
        <f t="shared" si="10"/>
        <v>20.300018773883711</v>
      </c>
      <c r="N152" s="11">
        <f t="shared" si="10"/>
        <v>17.415300513354691</v>
      </c>
      <c r="O152" s="11">
        <f t="shared" si="10"/>
        <v>14.599217956715094</v>
      </c>
      <c r="P152" s="11">
        <f t="shared" si="10"/>
        <v>7.8991620388033965</v>
      </c>
      <c r="Q152" s="11">
        <f t="shared" si="10"/>
        <v>1.0456851357271044</v>
      </c>
    </row>
    <row r="153" spans="1:17" x14ac:dyDescent="0.25">
      <c r="A153" s="1" t="s">
        <v>310</v>
      </c>
      <c r="B153" s="9" t="s">
        <v>311</v>
      </c>
      <c r="C153" s="10">
        <v>1165</v>
      </c>
      <c r="D153" s="10">
        <v>649.29999999999995</v>
      </c>
      <c r="E153" s="10">
        <v>1086</v>
      </c>
      <c r="F153" s="10">
        <v>901</v>
      </c>
      <c r="G153" s="10">
        <v>751</v>
      </c>
      <c r="H153" s="10">
        <v>255</v>
      </c>
      <c r="I153" s="10">
        <v>21</v>
      </c>
      <c r="J153" s="43">
        <f t="shared" si="11"/>
        <v>4828.3</v>
      </c>
      <c r="K153" s="11">
        <f t="shared" si="10"/>
        <v>24.12857527494149</v>
      </c>
      <c r="L153" s="11">
        <f t="shared" si="10"/>
        <v>13.447797361390135</v>
      </c>
      <c r="M153" s="11">
        <f t="shared" si="10"/>
        <v>22.492388625396103</v>
      </c>
      <c r="N153" s="11">
        <f t="shared" si="10"/>
        <v>18.660812294182218</v>
      </c>
      <c r="O153" s="11">
        <f t="shared" si="10"/>
        <v>15.554128782387176</v>
      </c>
      <c r="P153" s="11">
        <f t="shared" si="10"/>
        <v>5.281361970051571</v>
      </c>
      <c r="Q153" s="11">
        <f t="shared" si="10"/>
        <v>0.4349356916513058</v>
      </c>
    </row>
    <row r="154" spans="1:17" x14ac:dyDescent="0.25">
      <c r="A154" s="1" t="s">
        <v>312</v>
      </c>
      <c r="B154" s="9" t="s">
        <v>313</v>
      </c>
      <c r="C154" s="10">
        <v>540</v>
      </c>
      <c r="D154" s="10">
        <v>348.1</v>
      </c>
      <c r="E154" s="10">
        <v>518</v>
      </c>
      <c r="F154" s="10">
        <v>461</v>
      </c>
      <c r="G154" s="10">
        <v>284</v>
      </c>
      <c r="H154" s="10">
        <v>158</v>
      </c>
      <c r="I154" s="10">
        <v>44</v>
      </c>
      <c r="J154" s="43">
        <f t="shared" si="11"/>
        <v>2353.1</v>
      </c>
      <c r="K154" s="11">
        <f t="shared" si="10"/>
        <v>22.948450979558881</v>
      </c>
      <c r="L154" s="11">
        <f t="shared" si="10"/>
        <v>14.793251455526752</v>
      </c>
      <c r="M154" s="11">
        <f t="shared" si="10"/>
        <v>22.013514087799074</v>
      </c>
      <c r="N154" s="11">
        <f t="shared" ref="N154:Q209" si="12">F154*100/$J154</f>
        <v>19.591177595512303</v>
      </c>
      <c r="O154" s="11">
        <f t="shared" si="12"/>
        <v>12.069185329990226</v>
      </c>
      <c r="P154" s="11">
        <f t="shared" si="12"/>
        <v>6.7145467680931539</v>
      </c>
      <c r="Q154" s="11">
        <f t="shared" si="12"/>
        <v>1.8698737835196124</v>
      </c>
    </row>
    <row r="155" spans="1:17" x14ac:dyDescent="0.25">
      <c r="A155" s="1" t="s">
        <v>314</v>
      </c>
      <c r="B155" s="9" t="s">
        <v>315</v>
      </c>
      <c r="C155" s="10">
        <v>575</v>
      </c>
      <c r="D155" s="10">
        <v>341.1</v>
      </c>
      <c r="E155" s="10">
        <v>568</v>
      </c>
      <c r="F155" s="10">
        <v>463</v>
      </c>
      <c r="G155" s="10">
        <v>336</v>
      </c>
      <c r="H155" s="10">
        <v>87</v>
      </c>
      <c r="I155" s="10">
        <v>7</v>
      </c>
      <c r="J155" s="43">
        <f t="shared" si="11"/>
        <v>2377.1</v>
      </c>
      <c r="K155" s="11">
        <f t="shared" ref="K155:M209" si="13">C155*100/$J155</f>
        <v>24.189138025324976</v>
      </c>
      <c r="L155" s="11">
        <f t="shared" si="13"/>
        <v>14.349417357284086</v>
      </c>
      <c r="M155" s="11">
        <f t="shared" si="13"/>
        <v>23.894661562407975</v>
      </c>
      <c r="N155" s="11">
        <f t="shared" si="12"/>
        <v>19.477514618652982</v>
      </c>
      <c r="O155" s="11">
        <f t="shared" si="12"/>
        <v>14.134870220015987</v>
      </c>
      <c r="P155" s="11">
        <f t="shared" si="12"/>
        <v>3.6599217533969965</v>
      </c>
      <c r="Q155" s="11">
        <f t="shared" si="12"/>
        <v>0.29447646291699969</v>
      </c>
    </row>
    <row r="156" spans="1:17" x14ac:dyDescent="0.25">
      <c r="A156" s="1" t="s">
        <v>316</v>
      </c>
      <c r="B156" s="9" t="s">
        <v>317</v>
      </c>
      <c r="C156" s="10">
        <v>1261</v>
      </c>
      <c r="D156" s="10">
        <v>875.4</v>
      </c>
      <c r="E156" s="10">
        <v>1311</v>
      </c>
      <c r="F156" s="10">
        <v>1244</v>
      </c>
      <c r="G156" s="10">
        <v>884</v>
      </c>
      <c r="H156" s="10">
        <v>354</v>
      </c>
      <c r="I156" s="10">
        <v>52</v>
      </c>
      <c r="J156" s="43">
        <f t="shared" si="11"/>
        <v>5981.4</v>
      </c>
      <c r="K156" s="11">
        <f t="shared" si="13"/>
        <v>21.082020931554485</v>
      </c>
      <c r="L156" s="11">
        <f t="shared" si="13"/>
        <v>14.635369645902298</v>
      </c>
      <c r="M156" s="11">
        <f t="shared" si="13"/>
        <v>21.917945631457521</v>
      </c>
      <c r="N156" s="11">
        <f t="shared" si="12"/>
        <v>20.797806533587455</v>
      </c>
      <c r="O156" s="11">
        <f t="shared" si="12"/>
        <v>14.77914869428562</v>
      </c>
      <c r="P156" s="11">
        <f t="shared" si="12"/>
        <v>5.918346875313472</v>
      </c>
      <c r="Q156" s="11">
        <f t="shared" si="12"/>
        <v>0.86936168789915413</v>
      </c>
    </row>
    <row r="157" spans="1:17" x14ac:dyDescent="0.25">
      <c r="A157" s="1" t="s">
        <v>318</v>
      </c>
      <c r="B157" s="9" t="s">
        <v>319</v>
      </c>
      <c r="C157" s="10">
        <v>757</v>
      </c>
      <c r="D157" s="10">
        <v>629.70000000000005</v>
      </c>
      <c r="E157" s="10">
        <v>754</v>
      </c>
      <c r="F157" s="10">
        <v>818</v>
      </c>
      <c r="G157" s="10">
        <v>715</v>
      </c>
      <c r="H157" s="10">
        <v>424</v>
      </c>
      <c r="I157" s="10">
        <v>42</v>
      </c>
      <c r="J157" s="43">
        <f t="shared" si="11"/>
        <v>4139.7</v>
      </c>
      <c r="K157" s="11">
        <f t="shared" si="13"/>
        <v>18.286349252361283</v>
      </c>
      <c r="L157" s="11">
        <f t="shared" si="13"/>
        <v>15.211247191825498</v>
      </c>
      <c r="M157" s="11">
        <f t="shared" si="13"/>
        <v>18.213880232867115</v>
      </c>
      <c r="N157" s="11">
        <f t="shared" si="12"/>
        <v>19.759885982075996</v>
      </c>
      <c r="O157" s="11">
        <f t="shared" si="12"/>
        <v>17.271782979442957</v>
      </c>
      <c r="P157" s="11">
        <f t="shared" si="12"/>
        <v>10.242288088508829</v>
      </c>
      <c r="Q157" s="11">
        <f t="shared" si="12"/>
        <v>1.0145662729183273</v>
      </c>
    </row>
    <row r="158" spans="1:17" x14ac:dyDescent="0.25">
      <c r="A158" s="1" t="s">
        <v>320</v>
      </c>
      <c r="B158" s="9" t="s">
        <v>321</v>
      </c>
      <c r="C158" s="10">
        <v>1475</v>
      </c>
      <c r="D158" s="10">
        <v>1158.4000000000001</v>
      </c>
      <c r="E158" s="10">
        <v>1615</v>
      </c>
      <c r="F158" s="10">
        <v>1617</v>
      </c>
      <c r="G158" s="10">
        <v>1166</v>
      </c>
      <c r="H158" s="10">
        <v>533</v>
      </c>
      <c r="I158" s="10">
        <v>89</v>
      </c>
      <c r="J158" s="43">
        <f t="shared" si="11"/>
        <v>7653.4</v>
      </c>
      <c r="K158" s="11">
        <f t="shared" si="13"/>
        <v>19.272480204876263</v>
      </c>
      <c r="L158" s="11">
        <f t="shared" si="13"/>
        <v>15.135756657171978</v>
      </c>
      <c r="M158" s="11">
        <f t="shared" si="13"/>
        <v>21.101732563305198</v>
      </c>
      <c r="N158" s="11">
        <f t="shared" si="12"/>
        <v>21.127864739854182</v>
      </c>
      <c r="O158" s="11">
        <f t="shared" si="12"/>
        <v>15.235058928058118</v>
      </c>
      <c r="P158" s="11">
        <f t="shared" si="12"/>
        <v>6.9642250503044405</v>
      </c>
      <c r="Q158" s="11">
        <f t="shared" si="12"/>
        <v>1.162881856429822</v>
      </c>
    </row>
    <row r="159" spans="1:17" x14ac:dyDescent="0.25">
      <c r="A159" s="1" t="s">
        <v>322</v>
      </c>
      <c r="B159" s="9" t="s">
        <v>323</v>
      </c>
      <c r="C159" s="10">
        <v>192</v>
      </c>
      <c r="D159" s="10">
        <v>122.4</v>
      </c>
      <c r="E159" s="10">
        <v>156</v>
      </c>
      <c r="F159" s="10">
        <v>175</v>
      </c>
      <c r="G159" s="10">
        <v>164</v>
      </c>
      <c r="H159" s="10">
        <v>104</v>
      </c>
      <c r="I159" s="10">
        <v>41</v>
      </c>
      <c r="J159" s="43">
        <f t="shared" si="11"/>
        <v>954.4</v>
      </c>
      <c r="K159" s="11">
        <f t="shared" si="13"/>
        <v>20.117351215423302</v>
      </c>
      <c r="L159" s="11">
        <f t="shared" si="13"/>
        <v>12.824811399832356</v>
      </c>
      <c r="M159" s="11">
        <f t="shared" si="13"/>
        <v>16.345347862531433</v>
      </c>
      <c r="N159" s="11">
        <f t="shared" si="12"/>
        <v>18.336127409891031</v>
      </c>
      <c r="O159" s="11">
        <f t="shared" si="12"/>
        <v>17.18357082984074</v>
      </c>
      <c r="P159" s="11">
        <f t="shared" si="12"/>
        <v>10.896898575020955</v>
      </c>
      <c r="Q159" s="11">
        <f t="shared" si="12"/>
        <v>4.2958927074601849</v>
      </c>
    </row>
    <row r="160" spans="1:17" x14ac:dyDescent="0.25">
      <c r="A160" s="1" t="s">
        <v>324</v>
      </c>
      <c r="B160" s="9" t="s">
        <v>325</v>
      </c>
      <c r="C160" s="10">
        <v>463</v>
      </c>
      <c r="D160" s="10">
        <v>294.10000000000002</v>
      </c>
      <c r="E160" s="10">
        <v>512</v>
      </c>
      <c r="F160" s="10">
        <v>400</v>
      </c>
      <c r="G160" s="10">
        <v>281</v>
      </c>
      <c r="H160" s="10">
        <v>99</v>
      </c>
      <c r="I160" s="10">
        <v>6</v>
      </c>
      <c r="J160" s="43">
        <f t="shared" si="11"/>
        <v>2055.1</v>
      </c>
      <c r="K160" s="11">
        <f t="shared" si="13"/>
        <v>22.529317308160188</v>
      </c>
      <c r="L160" s="11">
        <f t="shared" si="13"/>
        <v>14.310739136781667</v>
      </c>
      <c r="M160" s="11">
        <f t="shared" si="13"/>
        <v>24.91362950707995</v>
      </c>
      <c r="N160" s="11">
        <f t="shared" si="12"/>
        <v>19.463773052406211</v>
      </c>
      <c r="O160" s="11">
        <f t="shared" si="12"/>
        <v>13.673300569315362</v>
      </c>
      <c r="P160" s="11">
        <f t="shared" si="12"/>
        <v>4.8172838304705365</v>
      </c>
      <c r="Q160" s="11">
        <f t="shared" si="12"/>
        <v>0.29195659578609312</v>
      </c>
    </row>
    <row r="161" spans="1:17" x14ac:dyDescent="0.25">
      <c r="A161" s="1" t="s">
        <v>326</v>
      </c>
      <c r="B161" s="9" t="s">
        <v>327</v>
      </c>
      <c r="C161" s="10">
        <v>2916</v>
      </c>
      <c r="D161" s="10">
        <v>2761</v>
      </c>
      <c r="E161" s="10">
        <v>3110</v>
      </c>
      <c r="F161" s="10">
        <v>3338</v>
      </c>
      <c r="G161" s="10">
        <v>2391</v>
      </c>
      <c r="H161" s="10">
        <v>890</v>
      </c>
      <c r="I161" s="10">
        <v>121</v>
      </c>
      <c r="J161" s="43">
        <f t="shared" si="11"/>
        <v>15527</v>
      </c>
      <c r="K161" s="11">
        <f t="shared" si="13"/>
        <v>18.780189347588074</v>
      </c>
      <c r="L161" s="11">
        <f t="shared" si="13"/>
        <v>17.781928254009145</v>
      </c>
      <c r="M161" s="11">
        <f t="shared" si="13"/>
        <v>20.029625813099763</v>
      </c>
      <c r="N161" s="11">
        <f t="shared" si="12"/>
        <v>21.498035679783602</v>
      </c>
      <c r="O161" s="11">
        <f t="shared" si="12"/>
        <v>15.398982417723964</v>
      </c>
      <c r="P161" s="11">
        <f t="shared" si="12"/>
        <v>5.7319507953886779</v>
      </c>
      <c r="Q161" s="11">
        <f t="shared" si="12"/>
        <v>0.77928769240677531</v>
      </c>
    </row>
    <row r="162" spans="1:17" x14ac:dyDescent="0.25">
      <c r="A162" s="1" t="s">
        <v>328</v>
      </c>
      <c r="B162" s="9" t="s">
        <v>329</v>
      </c>
      <c r="C162" s="10">
        <v>508</v>
      </c>
      <c r="D162" s="10">
        <v>290.10000000000002</v>
      </c>
      <c r="E162" s="10">
        <v>496</v>
      </c>
      <c r="F162" s="10">
        <v>452</v>
      </c>
      <c r="G162" s="10">
        <v>284</v>
      </c>
      <c r="H162" s="10">
        <v>98</v>
      </c>
      <c r="I162" s="10">
        <v>13</v>
      </c>
      <c r="J162" s="43">
        <f t="shared" si="11"/>
        <v>2141.1</v>
      </c>
      <c r="K162" s="11">
        <f t="shared" si="13"/>
        <v>23.726122086777824</v>
      </c>
      <c r="L162" s="11">
        <f t="shared" si="13"/>
        <v>13.549110270421748</v>
      </c>
      <c r="M162" s="11">
        <f t="shared" si="13"/>
        <v>23.165662509924807</v>
      </c>
      <c r="N162" s="11">
        <f t="shared" si="12"/>
        <v>21.110644061463734</v>
      </c>
      <c r="O162" s="11">
        <f t="shared" si="12"/>
        <v>13.264209985521461</v>
      </c>
      <c r="P162" s="11">
        <f t="shared" si="12"/>
        <v>4.5770865442996591</v>
      </c>
      <c r="Q162" s="11">
        <f t="shared" si="12"/>
        <v>0.60716454159077116</v>
      </c>
    </row>
    <row r="163" spans="1:17" x14ac:dyDescent="0.25">
      <c r="A163" s="1" t="s">
        <v>330</v>
      </c>
      <c r="B163" s="9" t="s">
        <v>331</v>
      </c>
      <c r="C163" s="10">
        <v>562</v>
      </c>
      <c r="D163" s="10">
        <v>352.3</v>
      </c>
      <c r="E163" s="10">
        <v>557</v>
      </c>
      <c r="F163" s="10">
        <v>495</v>
      </c>
      <c r="G163" s="10">
        <v>286</v>
      </c>
      <c r="H163" s="10">
        <v>94</v>
      </c>
      <c r="I163" s="10">
        <v>11</v>
      </c>
      <c r="J163" s="43">
        <f t="shared" si="11"/>
        <v>2357.3000000000002</v>
      </c>
      <c r="K163" s="11">
        <f t="shared" si="13"/>
        <v>23.840834853434011</v>
      </c>
      <c r="L163" s="11">
        <f t="shared" si="13"/>
        <v>14.945064268442708</v>
      </c>
      <c r="M163" s="11">
        <f t="shared" si="13"/>
        <v>23.628727781784242</v>
      </c>
      <c r="N163" s="11">
        <f t="shared" si="12"/>
        <v>20.998600093327109</v>
      </c>
      <c r="O163" s="11">
        <f t="shared" si="12"/>
        <v>12.132524498366775</v>
      </c>
      <c r="P163" s="11">
        <f t="shared" si="12"/>
        <v>3.9876129470156534</v>
      </c>
      <c r="Q163" s="11">
        <f t="shared" si="12"/>
        <v>0.46663555762949133</v>
      </c>
    </row>
    <row r="164" spans="1:17" x14ac:dyDescent="0.25">
      <c r="A164" s="1" t="s">
        <v>332</v>
      </c>
      <c r="B164" s="9" t="s">
        <v>333</v>
      </c>
      <c r="C164" s="10">
        <v>1005</v>
      </c>
      <c r="D164" s="10">
        <v>734.5</v>
      </c>
      <c r="E164" s="10">
        <v>971</v>
      </c>
      <c r="F164" s="10">
        <v>1081</v>
      </c>
      <c r="G164" s="10">
        <v>921</v>
      </c>
      <c r="H164" s="10">
        <v>340</v>
      </c>
      <c r="I164" s="10">
        <v>51</v>
      </c>
      <c r="J164" s="43">
        <f t="shared" si="11"/>
        <v>5103.5</v>
      </c>
      <c r="K164" s="11">
        <f t="shared" si="13"/>
        <v>19.692367982756931</v>
      </c>
      <c r="L164" s="11">
        <f t="shared" si="13"/>
        <v>14.392083864014891</v>
      </c>
      <c r="M164" s="11">
        <f t="shared" si="13"/>
        <v>19.026158518663664</v>
      </c>
      <c r="N164" s="11">
        <f t="shared" si="12"/>
        <v>21.181542078965418</v>
      </c>
      <c r="O164" s="11">
        <f t="shared" si="12"/>
        <v>18.046438718526502</v>
      </c>
      <c r="P164" s="11">
        <f t="shared" si="12"/>
        <v>6.6620946409326933</v>
      </c>
      <c r="Q164" s="11">
        <f t="shared" si="12"/>
        <v>0.99931419613990402</v>
      </c>
    </row>
    <row r="165" spans="1:17" x14ac:dyDescent="0.25">
      <c r="A165" s="1" t="s">
        <v>334</v>
      </c>
      <c r="B165" s="9" t="s">
        <v>335</v>
      </c>
      <c r="C165" s="10">
        <v>603</v>
      </c>
      <c r="D165" s="10">
        <v>393.5</v>
      </c>
      <c r="E165" s="10">
        <v>618</v>
      </c>
      <c r="F165" s="10">
        <v>675</v>
      </c>
      <c r="G165" s="10">
        <v>640</v>
      </c>
      <c r="H165" s="10">
        <v>251</v>
      </c>
      <c r="I165" s="10">
        <v>8</v>
      </c>
      <c r="J165" s="43">
        <f t="shared" si="11"/>
        <v>3188.5</v>
      </c>
      <c r="K165" s="11">
        <f t="shared" si="13"/>
        <v>18.911713972087188</v>
      </c>
      <c r="L165" s="11">
        <f t="shared" si="13"/>
        <v>12.34122628195076</v>
      </c>
      <c r="M165" s="11">
        <f t="shared" si="13"/>
        <v>19.38215461815901</v>
      </c>
      <c r="N165" s="11">
        <f t="shared" si="12"/>
        <v>21.169829073231927</v>
      </c>
      <c r="O165" s="11">
        <f t="shared" si="12"/>
        <v>20.07213423239768</v>
      </c>
      <c r="P165" s="11">
        <f t="shared" si="12"/>
        <v>7.8720401442684649</v>
      </c>
      <c r="Q165" s="11">
        <f t="shared" si="12"/>
        <v>0.25090167790497098</v>
      </c>
    </row>
    <row r="166" spans="1:17" x14ac:dyDescent="0.25">
      <c r="A166" s="1" t="s">
        <v>336</v>
      </c>
      <c r="B166" s="9" t="s">
        <v>337</v>
      </c>
      <c r="C166" s="10">
        <v>526</v>
      </c>
      <c r="D166" s="10">
        <v>360.2</v>
      </c>
      <c r="E166" s="10">
        <v>533</v>
      </c>
      <c r="F166" s="10">
        <v>606</v>
      </c>
      <c r="G166" s="10">
        <v>425</v>
      </c>
      <c r="H166" s="10">
        <v>161</v>
      </c>
      <c r="I166" s="10">
        <v>33</v>
      </c>
      <c r="J166" s="43">
        <f t="shared" si="11"/>
        <v>2644.2</v>
      </c>
      <c r="K166" s="11">
        <f t="shared" si="13"/>
        <v>19.892595113834052</v>
      </c>
      <c r="L166" s="11">
        <f t="shared" si="13"/>
        <v>13.62226760456849</v>
      </c>
      <c r="M166" s="11">
        <f t="shared" si="13"/>
        <v>20.15732546705998</v>
      </c>
      <c r="N166" s="11">
        <f t="shared" si="12"/>
        <v>22.91808486498752</v>
      </c>
      <c r="O166" s="11">
        <f t="shared" si="12"/>
        <v>16.072914303002801</v>
      </c>
      <c r="P166" s="11">
        <f t="shared" si="12"/>
        <v>6.0887981241963551</v>
      </c>
      <c r="Q166" s="11">
        <f t="shared" si="12"/>
        <v>1.2480145223508057</v>
      </c>
    </row>
    <row r="167" spans="1:17" x14ac:dyDescent="0.25">
      <c r="A167" s="1" t="s">
        <v>338</v>
      </c>
      <c r="B167" s="9" t="s">
        <v>339</v>
      </c>
      <c r="C167" s="10">
        <v>1259</v>
      </c>
      <c r="D167" s="10">
        <v>800.4</v>
      </c>
      <c r="E167" s="10">
        <v>1202</v>
      </c>
      <c r="F167" s="10">
        <v>1013</v>
      </c>
      <c r="G167" s="10">
        <v>792</v>
      </c>
      <c r="H167" s="10">
        <v>210</v>
      </c>
      <c r="I167" s="10">
        <v>23</v>
      </c>
      <c r="J167" s="43">
        <f t="shared" si="11"/>
        <v>5299.4</v>
      </c>
      <c r="K167" s="11">
        <f t="shared" si="13"/>
        <v>23.757406498848926</v>
      </c>
      <c r="L167" s="11">
        <f t="shared" si="13"/>
        <v>15.10359663358116</v>
      </c>
      <c r="M167" s="11">
        <f t="shared" si="13"/>
        <v>22.681813035437976</v>
      </c>
      <c r="N167" s="11">
        <f t="shared" si="12"/>
        <v>19.115371551496398</v>
      </c>
      <c r="O167" s="11">
        <f t="shared" si="12"/>
        <v>14.945088123183758</v>
      </c>
      <c r="P167" s="11">
        <f t="shared" si="12"/>
        <v>3.9627127599350871</v>
      </c>
      <c r="Q167" s="11">
        <f t="shared" si="12"/>
        <v>0.43401139751670004</v>
      </c>
    </row>
    <row r="168" spans="1:17" x14ac:dyDescent="0.25">
      <c r="A168" s="1" t="s">
        <v>340</v>
      </c>
      <c r="B168" s="9" t="s">
        <v>341</v>
      </c>
      <c r="C168" s="10">
        <v>1351</v>
      </c>
      <c r="D168" s="10">
        <v>945.7</v>
      </c>
      <c r="E168" s="10">
        <v>1229</v>
      </c>
      <c r="F168" s="10">
        <v>1305</v>
      </c>
      <c r="G168" s="10">
        <v>1134</v>
      </c>
      <c r="H168" s="10">
        <v>500</v>
      </c>
      <c r="I168" s="10">
        <v>95</v>
      </c>
      <c r="J168" s="43">
        <f t="shared" si="11"/>
        <v>6559.7</v>
      </c>
      <c r="K168" s="11">
        <f t="shared" si="13"/>
        <v>20.595454060399103</v>
      </c>
      <c r="L168" s="11">
        <f t="shared" si="13"/>
        <v>14.416817842279373</v>
      </c>
      <c r="M168" s="11">
        <f t="shared" si="13"/>
        <v>18.735612909126942</v>
      </c>
      <c r="N168" s="11">
        <f t="shared" si="12"/>
        <v>19.894202478771895</v>
      </c>
      <c r="O168" s="11">
        <f t="shared" si="12"/>
        <v>17.28737594707075</v>
      </c>
      <c r="P168" s="11">
        <f t="shared" si="12"/>
        <v>7.6222998002957452</v>
      </c>
      <c r="Q168" s="11">
        <f t="shared" si="12"/>
        <v>1.4482369620561917</v>
      </c>
    </row>
    <row r="169" spans="1:17" x14ac:dyDescent="0.25">
      <c r="A169" s="1" t="s">
        <v>342</v>
      </c>
      <c r="B169" s="9" t="s">
        <v>343</v>
      </c>
      <c r="C169" s="10">
        <v>821</v>
      </c>
      <c r="D169" s="10">
        <v>589.6</v>
      </c>
      <c r="E169" s="10">
        <v>811</v>
      </c>
      <c r="F169" s="10">
        <v>1165</v>
      </c>
      <c r="G169" s="10">
        <v>1366</v>
      </c>
      <c r="H169" s="10">
        <v>532</v>
      </c>
      <c r="I169" s="10">
        <v>39</v>
      </c>
      <c r="J169" s="43">
        <f t="shared" si="11"/>
        <v>5323.6</v>
      </c>
      <c r="K169" s="11">
        <f t="shared" si="13"/>
        <v>15.421894958298894</v>
      </c>
      <c r="L169" s="11">
        <f t="shared" si="13"/>
        <v>11.075212262378841</v>
      </c>
      <c r="M169" s="11">
        <f t="shared" si="13"/>
        <v>15.234052145164926</v>
      </c>
      <c r="N169" s="11">
        <f t="shared" si="12"/>
        <v>21.883687730107443</v>
      </c>
      <c r="O169" s="11">
        <f t="shared" si="12"/>
        <v>25.659328274100233</v>
      </c>
      <c r="P169" s="11">
        <f t="shared" si="12"/>
        <v>9.9932376587271765</v>
      </c>
      <c r="Q169" s="11">
        <f t="shared" si="12"/>
        <v>0.73258697122248095</v>
      </c>
    </row>
    <row r="170" spans="1:17" x14ac:dyDescent="0.25">
      <c r="A170" s="1" t="s">
        <v>344</v>
      </c>
      <c r="B170" s="9" t="s">
        <v>345</v>
      </c>
      <c r="C170" s="10">
        <v>604</v>
      </c>
      <c r="D170" s="10">
        <v>440.8</v>
      </c>
      <c r="E170" s="10">
        <v>567</v>
      </c>
      <c r="F170" s="10">
        <v>643</v>
      </c>
      <c r="G170" s="10">
        <v>477</v>
      </c>
      <c r="H170" s="10">
        <v>109</v>
      </c>
      <c r="I170" s="10">
        <v>8</v>
      </c>
      <c r="J170" s="43">
        <f t="shared" si="11"/>
        <v>2848.8</v>
      </c>
      <c r="K170" s="11">
        <f t="shared" si="13"/>
        <v>21.201909575961807</v>
      </c>
      <c r="L170" s="11">
        <f t="shared" si="13"/>
        <v>15.473181690536364</v>
      </c>
      <c r="M170" s="11">
        <f t="shared" si="13"/>
        <v>19.903117101937656</v>
      </c>
      <c r="N170" s="11">
        <f t="shared" si="12"/>
        <v>22.570907048581859</v>
      </c>
      <c r="O170" s="11">
        <f t="shared" si="12"/>
        <v>16.743892165122155</v>
      </c>
      <c r="P170" s="11">
        <f t="shared" si="12"/>
        <v>3.8261724234765513</v>
      </c>
      <c r="Q170" s="11">
        <f t="shared" si="12"/>
        <v>0.28081999438360011</v>
      </c>
    </row>
    <row r="171" spans="1:17" x14ac:dyDescent="0.25">
      <c r="A171" s="1" t="s">
        <v>346</v>
      </c>
      <c r="B171" s="9" t="s">
        <v>347</v>
      </c>
      <c r="C171" s="10">
        <v>11761</v>
      </c>
      <c r="D171" s="10">
        <v>12415.2</v>
      </c>
      <c r="E171" s="10">
        <v>12212</v>
      </c>
      <c r="F171" s="10">
        <v>13885</v>
      </c>
      <c r="G171" s="10">
        <v>13490</v>
      </c>
      <c r="H171" s="10">
        <v>7058</v>
      </c>
      <c r="I171" s="10">
        <v>1236</v>
      </c>
      <c r="J171" s="43">
        <f t="shared" si="11"/>
        <v>72057.2</v>
      </c>
      <c r="K171" s="11">
        <f t="shared" si="13"/>
        <v>16.32175549424624</v>
      </c>
      <c r="L171" s="11">
        <f t="shared" si="13"/>
        <v>17.229645337315354</v>
      </c>
      <c r="M171" s="11">
        <f t="shared" si="13"/>
        <v>16.947647146988782</v>
      </c>
      <c r="N171" s="11">
        <f t="shared" si="12"/>
        <v>19.269413743525977</v>
      </c>
      <c r="O171" s="11">
        <f t="shared" si="12"/>
        <v>18.721238127487609</v>
      </c>
      <c r="P171" s="11">
        <f t="shared" si="12"/>
        <v>9.7949961974653466</v>
      </c>
      <c r="Q171" s="11">
        <f t="shared" si="12"/>
        <v>1.7153039529706955</v>
      </c>
    </row>
    <row r="172" spans="1:17" x14ac:dyDescent="0.25">
      <c r="A172" s="1" t="s">
        <v>348</v>
      </c>
      <c r="B172" s="9" t="s">
        <v>349</v>
      </c>
      <c r="C172" s="10">
        <v>522</v>
      </c>
      <c r="D172" s="10">
        <v>488.1</v>
      </c>
      <c r="E172" s="10">
        <v>500</v>
      </c>
      <c r="F172" s="10">
        <v>704</v>
      </c>
      <c r="G172" s="10">
        <v>720</v>
      </c>
      <c r="H172" s="10">
        <v>326</v>
      </c>
      <c r="I172" s="10">
        <v>19</v>
      </c>
      <c r="J172" s="43">
        <f t="shared" si="11"/>
        <v>3279.1</v>
      </c>
      <c r="K172" s="11">
        <f t="shared" si="13"/>
        <v>15.919002165228264</v>
      </c>
      <c r="L172" s="11">
        <f t="shared" si="13"/>
        <v>14.885181909670337</v>
      </c>
      <c r="M172" s="11">
        <f t="shared" si="13"/>
        <v>15.248086365161173</v>
      </c>
      <c r="N172" s="11">
        <f t="shared" si="12"/>
        <v>21.469305602146932</v>
      </c>
      <c r="O172" s="11">
        <f t="shared" si="12"/>
        <v>21.957244365832089</v>
      </c>
      <c r="P172" s="11">
        <f t="shared" si="12"/>
        <v>9.941752310085084</v>
      </c>
      <c r="Q172" s="11">
        <f t="shared" si="12"/>
        <v>0.57942728187612458</v>
      </c>
    </row>
    <row r="173" spans="1:17" x14ac:dyDescent="0.25">
      <c r="A173" s="1" t="s">
        <v>350</v>
      </c>
      <c r="B173" s="9" t="s">
        <v>351</v>
      </c>
      <c r="C173" s="10">
        <v>1772</v>
      </c>
      <c r="D173" s="10">
        <v>1076.4000000000001</v>
      </c>
      <c r="E173" s="10">
        <v>1658</v>
      </c>
      <c r="F173" s="10">
        <v>1365</v>
      </c>
      <c r="G173" s="10">
        <v>860</v>
      </c>
      <c r="H173" s="10">
        <v>430</v>
      </c>
      <c r="I173" s="10">
        <v>56</v>
      </c>
      <c r="J173" s="43">
        <f t="shared" si="11"/>
        <v>7217.4</v>
      </c>
      <c r="K173" s="11">
        <f t="shared" si="13"/>
        <v>24.551777648460664</v>
      </c>
      <c r="L173" s="11">
        <f t="shared" si="13"/>
        <v>14.913957934990442</v>
      </c>
      <c r="M173" s="11">
        <f t="shared" si="13"/>
        <v>22.972261479203038</v>
      </c>
      <c r="N173" s="11">
        <f t="shared" si="12"/>
        <v>18.912627816111065</v>
      </c>
      <c r="O173" s="11">
        <f t="shared" si="12"/>
        <v>11.915648294399645</v>
      </c>
      <c r="P173" s="11">
        <f t="shared" si="12"/>
        <v>5.9578241471998226</v>
      </c>
      <c r="Q173" s="11">
        <f t="shared" si="12"/>
        <v>0.77590267963532578</v>
      </c>
    </row>
    <row r="174" spans="1:17" x14ac:dyDescent="0.25">
      <c r="A174" s="1" t="s">
        <v>352</v>
      </c>
      <c r="B174" s="9" t="s">
        <v>353</v>
      </c>
      <c r="C174" s="10">
        <v>928</v>
      </c>
      <c r="D174" s="10">
        <v>723.8</v>
      </c>
      <c r="E174" s="10">
        <v>874</v>
      </c>
      <c r="F174" s="10">
        <v>936</v>
      </c>
      <c r="G174" s="10">
        <v>796</v>
      </c>
      <c r="H174" s="10">
        <v>322</v>
      </c>
      <c r="I174" s="10">
        <v>41</v>
      </c>
      <c r="J174" s="43">
        <f t="shared" si="11"/>
        <v>4620.8</v>
      </c>
      <c r="K174" s="11">
        <f t="shared" si="13"/>
        <v>20.08310249307479</v>
      </c>
      <c r="L174" s="11">
        <f t="shared" si="13"/>
        <v>15.663954293628809</v>
      </c>
      <c r="M174" s="11">
        <f t="shared" si="13"/>
        <v>18.914473684210524</v>
      </c>
      <c r="N174" s="11">
        <f t="shared" si="12"/>
        <v>20.25623268698061</v>
      </c>
      <c r="O174" s="11">
        <f t="shared" si="12"/>
        <v>17.226454293628809</v>
      </c>
      <c r="P174" s="11">
        <f t="shared" si="12"/>
        <v>6.9684903047091407</v>
      </c>
      <c r="Q174" s="11">
        <f t="shared" si="12"/>
        <v>0.88729224376731297</v>
      </c>
    </row>
    <row r="175" spans="1:17" x14ac:dyDescent="0.25">
      <c r="A175" s="1" t="s">
        <v>354</v>
      </c>
      <c r="B175" s="9" t="s">
        <v>355</v>
      </c>
      <c r="C175" s="10">
        <v>2101</v>
      </c>
      <c r="D175" s="10">
        <v>1497.6</v>
      </c>
      <c r="E175" s="10">
        <v>1958</v>
      </c>
      <c r="F175" s="10">
        <v>2004</v>
      </c>
      <c r="G175" s="10">
        <v>1275</v>
      </c>
      <c r="H175" s="10">
        <v>475</v>
      </c>
      <c r="I175" s="10">
        <v>77</v>
      </c>
      <c r="J175" s="43">
        <f t="shared" si="11"/>
        <v>9387.6</v>
      </c>
      <c r="K175" s="11">
        <f t="shared" si="13"/>
        <v>22.38058715752695</v>
      </c>
      <c r="L175" s="11">
        <f t="shared" si="13"/>
        <v>15.95295922280455</v>
      </c>
      <c r="M175" s="11">
        <f t="shared" si="13"/>
        <v>20.857301120627209</v>
      </c>
      <c r="N175" s="11">
        <f t="shared" si="12"/>
        <v>21.347309216413141</v>
      </c>
      <c r="O175" s="11">
        <f t="shared" si="12"/>
        <v>13.581746133196983</v>
      </c>
      <c r="P175" s="11">
        <f t="shared" si="12"/>
        <v>5.0598662064851503</v>
      </c>
      <c r="Q175" s="11">
        <f t="shared" si="12"/>
        <v>0.82023094294601384</v>
      </c>
    </row>
    <row r="176" spans="1:17" x14ac:dyDescent="0.25">
      <c r="A176" s="1" t="s">
        <v>356</v>
      </c>
      <c r="B176" s="9" t="s">
        <v>357</v>
      </c>
      <c r="C176" s="10">
        <v>513</v>
      </c>
      <c r="D176" s="10">
        <v>339.5</v>
      </c>
      <c r="E176" s="10">
        <v>504</v>
      </c>
      <c r="F176" s="10">
        <v>432</v>
      </c>
      <c r="G176" s="10">
        <v>397</v>
      </c>
      <c r="H176" s="10">
        <v>203</v>
      </c>
      <c r="I176" s="10">
        <v>26</v>
      </c>
      <c r="J176" s="43">
        <f t="shared" si="11"/>
        <v>2414.5</v>
      </c>
      <c r="K176" s="11">
        <f t="shared" si="13"/>
        <v>21.246634914060881</v>
      </c>
      <c r="L176" s="11">
        <f t="shared" si="13"/>
        <v>14.060882170221578</v>
      </c>
      <c r="M176" s="11">
        <f t="shared" si="13"/>
        <v>20.873886933112445</v>
      </c>
      <c r="N176" s="11">
        <f t="shared" si="12"/>
        <v>17.891903085524952</v>
      </c>
      <c r="O176" s="11">
        <f t="shared" si="12"/>
        <v>16.442327604058811</v>
      </c>
      <c r="P176" s="11">
        <f t="shared" si="12"/>
        <v>8.4075377925036232</v>
      </c>
      <c r="Q176" s="11">
        <f t="shared" si="12"/>
        <v>1.0768275005177055</v>
      </c>
    </row>
    <row r="177" spans="1:17" x14ac:dyDescent="0.25">
      <c r="A177" s="1" t="s">
        <v>358</v>
      </c>
      <c r="B177" s="9" t="s">
        <v>359</v>
      </c>
      <c r="C177" s="10">
        <v>4706</v>
      </c>
      <c r="D177" s="10">
        <v>5161.5</v>
      </c>
      <c r="E177" s="10">
        <v>5629</v>
      </c>
      <c r="F177" s="10">
        <v>5266</v>
      </c>
      <c r="G177" s="10">
        <v>4577</v>
      </c>
      <c r="H177" s="10">
        <v>2519</v>
      </c>
      <c r="I177" s="10">
        <v>425</v>
      </c>
      <c r="J177" s="43">
        <f t="shared" si="11"/>
        <v>28283.5</v>
      </c>
      <c r="K177" s="11">
        <f t="shared" si="13"/>
        <v>16.638676260010254</v>
      </c>
      <c r="L177" s="11">
        <f t="shared" si="13"/>
        <v>18.249155868262413</v>
      </c>
      <c r="M177" s="11">
        <f t="shared" si="13"/>
        <v>19.902063040288507</v>
      </c>
      <c r="N177" s="11">
        <f t="shared" si="12"/>
        <v>18.61862923612707</v>
      </c>
      <c r="O177" s="11">
        <f t="shared" si="12"/>
        <v>16.182579949440488</v>
      </c>
      <c r="P177" s="11">
        <f t="shared" si="12"/>
        <v>8.9062527622111833</v>
      </c>
      <c r="Q177" s="11">
        <f t="shared" si="12"/>
        <v>1.5026428836600845</v>
      </c>
    </row>
    <row r="178" spans="1:17" x14ac:dyDescent="0.25">
      <c r="A178" s="1" t="s">
        <v>360</v>
      </c>
      <c r="B178" s="9" t="s">
        <v>361</v>
      </c>
      <c r="C178" s="10">
        <v>634</v>
      </c>
      <c r="D178" s="10">
        <v>419.2</v>
      </c>
      <c r="E178" s="10">
        <v>629</v>
      </c>
      <c r="F178" s="10">
        <v>515</v>
      </c>
      <c r="G178" s="10">
        <v>388</v>
      </c>
      <c r="H178" s="10">
        <v>164</v>
      </c>
      <c r="I178" s="10">
        <v>14</v>
      </c>
      <c r="J178" s="43">
        <f t="shared" si="11"/>
        <v>2763.2</v>
      </c>
      <c r="K178" s="11">
        <f t="shared" si="13"/>
        <v>22.944412275622469</v>
      </c>
      <c r="L178" s="11">
        <f t="shared" si="13"/>
        <v>15.170816444701796</v>
      </c>
      <c r="M178" s="11">
        <f t="shared" si="13"/>
        <v>22.763462651997685</v>
      </c>
      <c r="N178" s="11">
        <f t="shared" si="12"/>
        <v>18.637811233352636</v>
      </c>
      <c r="O178" s="11">
        <f t="shared" si="12"/>
        <v>14.04169079328315</v>
      </c>
      <c r="P178" s="11">
        <f t="shared" si="12"/>
        <v>5.9351476548928783</v>
      </c>
      <c r="Q178" s="11">
        <f t="shared" si="12"/>
        <v>0.506658946149392</v>
      </c>
    </row>
    <row r="179" spans="1:17" x14ac:dyDescent="0.25">
      <c r="A179" s="1" t="s">
        <v>362</v>
      </c>
      <c r="B179" s="9" t="s">
        <v>363</v>
      </c>
      <c r="C179" s="10">
        <v>314</v>
      </c>
      <c r="D179" s="10">
        <v>209.4</v>
      </c>
      <c r="E179" s="10">
        <v>292</v>
      </c>
      <c r="F179" s="10">
        <v>286</v>
      </c>
      <c r="G179" s="10">
        <v>233</v>
      </c>
      <c r="H179" s="10">
        <v>136</v>
      </c>
      <c r="I179" s="10">
        <v>59</v>
      </c>
      <c r="J179" s="43">
        <f t="shared" si="11"/>
        <v>1529.4</v>
      </c>
      <c r="K179" s="11">
        <f t="shared" si="13"/>
        <v>20.530927160978159</v>
      </c>
      <c r="L179" s="11">
        <f t="shared" si="13"/>
        <v>13.691643781875245</v>
      </c>
      <c r="M179" s="11">
        <f t="shared" si="13"/>
        <v>19.092454557342748</v>
      </c>
      <c r="N179" s="11">
        <f t="shared" si="12"/>
        <v>18.700143847260364</v>
      </c>
      <c r="O179" s="11">
        <f t="shared" si="12"/>
        <v>15.23473257486596</v>
      </c>
      <c r="P179" s="11">
        <f t="shared" si="12"/>
        <v>8.8923760952007314</v>
      </c>
      <c r="Q179" s="11">
        <f t="shared" si="12"/>
        <v>3.8577219824767881</v>
      </c>
    </row>
    <row r="180" spans="1:17" x14ac:dyDescent="0.25">
      <c r="A180" s="1" t="s">
        <v>364</v>
      </c>
      <c r="B180" s="9" t="s">
        <v>365</v>
      </c>
      <c r="C180" s="10">
        <v>1628</v>
      </c>
      <c r="D180" s="10">
        <v>1157.7</v>
      </c>
      <c r="E180" s="10">
        <v>1485</v>
      </c>
      <c r="F180" s="10">
        <v>1533</v>
      </c>
      <c r="G180" s="10">
        <v>1637</v>
      </c>
      <c r="H180" s="10">
        <v>946</v>
      </c>
      <c r="I180" s="10">
        <v>126</v>
      </c>
      <c r="J180" s="43">
        <f t="shared" si="11"/>
        <v>8512.7000000000007</v>
      </c>
      <c r="K180" s="11">
        <f t="shared" si="13"/>
        <v>19.12436712206468</v>
      </c>
      <c r="L180" s="11">
        <f t="shared" si="13"/>
        <v>13.599680477404348</v>
      </c>
      <c r="M180" s="11">
        <f t="shared" si="13"/>
        <v>17.444524064045485</v>
      </c>
      <c r="N180" s="11">
        <f t="shared" si="12"/>
        <v>18.008387468135844</v>
      </c>
      <c r="O180" s="11">
        <f t="shared" si="12"/>
        <v>19.230091510331622</v>
      </c>
      <c r="P180" s="11">
        <f t="shared" si="12"/>
        <v>11.112807922280826</v>
      </c>
      <c r="Q180" s="11">
        <f t="shared" si="12"/>
        <v>1.4801414357371925</v>
      </c>
    </row>
    <row r="181" spans="1:17" x14ac:dyDescent="0.25">
      <c r="A181" s="1" t="s">
        <v>366</v>
      </c>
      <c r="B181" s="9" t="s">
        <v>367</v>
      </c>
      <c r="C181" s="10">
        <v>2166</v>
      </c>
      <c r="D181" s="10">
        <v>1469.2</v>
      </c>
      <c r="E181" s="10">
        <v>2023</v>
      </c>
      <c r="F181" s="10">
        <v>1817</v>
      </c>
      <c r="G181" s="10">
        <v>1128</v>
      </c>
      <c r="H181" s="10">
        <v>619</v>
      </c>
      <c r="I181" s="10">
        <v>127</v>
      </c>
      <c r="J181" s="43">
        <f t="shared" si="11"/>
        <v>9349.2000000000007</v>
      </c>
      <c r="K181" s="11">
        <f t="shared" si="13"/>
        <v>23.167757669105377</v>
      </c>
      <c r="L181" s="11">
        <f t="shared" si="13"/>
        <v>15.714713558379325</v>
      </c>
      <c r="M181" s="11">
        <f t="shared" si="13"/>
        <v>21.638215034441448</v>
      </c>
      <c r="N181" s="11">
        <f t="shared" si="12"/>
        <v>19.434817952338168</v>
      </c>
      <c r="O181" s="11">
        <f t="shared" si="12"/>
        <v>12.065203439866512</v>
      </c>
      <c r="P181" s="11">
        <f t="shared" si="12"/>
        <v>6.6208873486501512</v>
      </c>
      <c r="Q181" s="11">
        <f t="shared" si="12"/>
        <v>1.3584049972190133</v>
      </c>
    </row>
    <row r="182" spans="1:17" x14ac:dyDescent="0.25">
      <c r="A182" s="1" t="s">
        <v>368</v>
      </c>
      <c r="B182" s="9" t="s">
        <v>369</v>
      </c>
      <c r="C182" s="10">
        <v>315</v>
      </c>
      <c r="D182" s="10">
        <v>235.3</v>
      </c>
      <c r="E182" s="10">
        <v>296</v>
      </c>
      <c r="F182" s="10">
        <v>320</v>
      </c>
      <c r="G182" s="10">
        <v>369</v>
      </c>
      <c r="H182" s="10">
        <v>128</v>
      </c>
      <c r="I182" s="10">
        <v>10</v>
      </c>
      <c r="J182" s="43">
        <f t="shared" si="11"/>
        <v>1673.3</v>
      </c>
      <c r="K182" s="11">
        <f t="shared" si="13"/>
        <v>18.825076196736987</v>
      </c>
      <c r="L182" s="11">
        <f t="shared" si="13"/>
        <v>14.062033108229247</v>
      </c>
      <c r="M182" s="11">
        <f t="shared" si="13"/>
        <v>17.689595410267138</v>
      </c>
      <c r="N182" s="11">
        <f t="shared" si="12"/>
        <v>19.123886930018525</v>
      </c>
      <c r="O182" s="11">
        <f t="shared" si="12"/>
        <v>22.052232116177613</v>
      </c>
      <c r="P182" s="11">
        <f t="shared" si="12"/>
        <v>7.6495547720074111</v>
      </c>
      <c r="Q182" s="11">
        <f t="shared" si="12"/>
        <v>0.59762146656307891</v>
      </c>
    </row>
    <row r="183" spans="1:17" x14ac:dyDescent="0.25">
      <c r="A183" s="1" t="s">
        <v>370</v>
      </c>
      <c r="B183" s="9" t="s">
        <v>371</v>
      </c>
      <c r="C183" s="10">
        <v>316</v>
      </c>
      <c r="D183" s="10">
        <v>231.4</v>
      </c>
      <c r="E183" s="10">
        <v>291</v>
      </c>
      <c r="F183" s="10">
        <v>344</v>
      </c>
      <c r="G183" s="10">
        <v>305</v>
      </c>
      <c r="H183" s="10">
        <v>143</v>
      </c>
      <c r="I183" s="10">
        <v>16</v>
      </c>
      <c r="J183" s="43">
        <f t="shared" si="11"/>
        <v>1646.4</v>
      </c>
      <c r="K183" s="11">
        <f t="shared" si="13"/>
        <v>19.193391642371232</v>
      </c>
      <c r="L183" s="11">
        <f t="shared" si="13"/>
        <v>14.054907677356656</v>
      </c>
      <c r="M183" s="11">
        <f t="shared" si="13"/>
        <v>17.674927113702623</v>
      </c>
      <c r="N183" s="11">
        <f t="shared" si="12"/>
        <v>20.894071914480076</v>
      </c>
      <c r="O183" s="11">
        <f t="shared" si="12"/>
        <v>18.525267249757043</v>
      </c>
      <c r="P183" s="11">
        <f t="shared" si="12"/>
        <v>8.6856171039844501</v>
      </c>
      <c r="Q183" s="11">
        <f t="shared" si="12"/>
        <v>0.97181729834791053</v>
      </c>
    </row>
    <row r="184" spans="1:17" x14ac:dyDescent="0.25">
      <c r="A184" s="1" t="s">
        <v>372</v>
      </c>
      <c r="B184" s="9" t="s">
        <v>373</v>
      </c>
      <c r="C184" s="10">
        <v>1757</v>
      </c>
      <c r="D184" s="10">
        <v>1554.7</v>
      </c>
      <c r="E184" s="10">
        <v>1754</v>
      </c>
      <c r="F184" s="10">
        <v>1879</v>
      </c>
      <c r="G184" s="10">
        <v>1365</v>
      </c>
      <c r="H184" s="10">
        <v>640</v>
      </c>
      <c r="I184" s="10">
        <v>81</v>
      </c>
      <c r="J184" s="43">
        <f t="shared" si="11"/>
        <v>9030.7000000000007</v>
      </c>
      <c r="K184" s="11">
        <f t="shared" si="13"/>
        <v>19.455856135183318</v>
      </c>
      <c r="L184" s="11">
        <f t="shared" si="13"/>
        <v>17.215719711650259</v>
      </c>
      <c r="M184" s="11">
        <f t="shared" si="13"/>
        <v>19.422636119016243</v>
      </c>
      <c r="N184" s="11">
        <f t="shared" si="12"/>
        <v>20.806803459311016</v>
      </c>
      <c r="O184" s="11">
        <f t="shared" si="12"/>
        <v>15.115107356018912</v>
      </c>
      <c r="P184" s="11">
        <f t="shared" si="12"/>
        <v>7.0869367823092331</v>
      </c>
      <c r="Q184" s="11">
        <f t="shared" si="12"/>
        <v>0.89694043651101241</v>
      </c>
    </row>
    <row r="185" spans="1:17" x14ac:dyDescent="0.25">
      <c r="A185" s="1" t="s">
        <v>374</v>
      </c>
      <c r="B185" s="9" t="s">
        <v>375</v>
      </c>
      <c r="C185" s="10">
        <v>362</v>
      </c>
      <c r="D185" s="10">
        <v>272.7</v>
      </c>
      <c r="E185" s="10">
        <v>336</v>
      </c>
      <c r="F185" s="10">
        <v>422</v>
      </c>
      <c r="G185" s="10">
        <v>407</v>
      </c>
      <c r="H185" s="10">
        <v>163</v>
      </c>
      <c r="I185" s="10">
        <v>17</v>
      </c>
      <c r="J185" s="43">
        <f t="shared" si="11"/>
        <v>1979.7</v>
      </c>
      <c r="K185" s="11">
        <f t="shared" si="13"/>
        <v>18.285598828105268</v>
      </c>
      <c r="L185" s="11">
        <f t="shared" si="13"/>
        <v>13.774814365813002</v>
      </c>
      <c r="M185" s="11">
        <f t="shared" si="13"/>
        <v>16.972268525534172</v>
      </c>
      <c r="N185" s="11">
        <f t="shared" si="12"/>
        <v>21.316361064807797</v>
      </c>
      <c r="O185" s="11">
        <f t="shared" si="12"/>
        <v>20.558670505632165</v>
      </c>
      <c r="P185" s="11">
        <f t="shared" si="12"/>
        <v>8.2335707430418754</v>
      </c>
      <c r="Q185" s="11">
        <f t="shared" si="12"/>
        <v>0.85871596706571696</v>
      </c>
    </row>
    <row r="186" spans="1:17" x14ac:dyDescent="0.25">
      <c r="A186" s="1" t="s">
        <v>376</v>
      </c>
      <c r="B186" s="9" t="s">
        <v>377</v>
      </c>
      <c r="C186" s="10">
        <v>68</v>
      </c>
      <c r="D186" s="10">
        <v>54</v>
      </c>
      <c r="E186" s="10">
        <v>59</v>
      </c>
      <c r="F186" s="10">
        <v>81</v>
      </c>
      <c r="G186" s="10">
        <v>50</v>
      </c>
      <c r="H186" s="10">
        <v>24</v>
      </c>
      <c r="I186" s="10">
        <v>3</v>
      </c>
      <c r="J186" s="43">
        <f t="shared" si="11"/>
        <v>339</v>
      </c>
      <c r="K186" s="11">
        <f t="shared" si="13"/>
        <v>20.058997050147493</v>
      </c>
      <c r="L186" s="11">
        <f t="shared" si="13"/>
        <v>15.929203539823009</v>
      </c>
      <c r="M186" s="11">
        <f t="shared" si="13"/>
        <v>17.404129793510325</v>
      </c>
      <c r="N186" s="11">
        <f t="shared" si="12"/>
        <v>23.893805309734514</v>
      </c>
      <c r="O186" s="11">
        <f t="shared" si="12"/>
        <v>14.749262536873156</v>
      </c>
      <c r="P186" s="11">
        <f t="shared" si="12"/>
        <v>7.0796460176991154</v>
      </c>
      <c r="Q186" s="11">
        <f t="shared" si="12"/>
        <v>0.88495575221238942</v>
      </c>
    </row>
    <row r="187" spans="1:17" x14ac:dyDescent="0.25">
      <c r="A187" s="1" t="s">
        <v>378</v>
      </c>
      <c r="B187" s="9" t="s">
        <v>379</v>
      </c>
      <c r="C187" s="10">
        <v>1419</v>
      </c>
      <c r="D187" s="10">
        <v>974.8</v>
      </c>
      <c r="E187" s="10">
        <v>1322</v>
      </c>
      <c r="F187" s="10">
        <v>1757</v>
      </c>
      <c r="G187" s="10">
        <v>1357</v>
      </c>
      <c r="H187" s="10">
        <v>471</v>
      </c>
      <c r="I187" s="10">
        <v>65</v>
      </c>
      <c r="J187" s="43">
        <f t="shared" si="11"/>
        <v>7365.8</v>
      </c>
      <c r="K187" s="11">
        <f t="shared" si="13"/>
        <v>19.264709875369952</v>
      </c>
      <c r="L187" s="11">
        <f t="shared" si="13"/>
        <v>13.234136142713622</v>
      </c>
      <c r="M187" s="11">
        <f t="shared" si="13"/>
        <v>17.94781286486193</v>
      </c>
      <c r="N187" s="11">
        <f t="shared" si="12"/>
        <v>23.853485025387602</v>
      </c>
      <c r="O187" s="11">
        <f t="shared" si="12"/>
        <v>18.422981889272041</v>
      </c>
      <c r="P187" s="11">
        <f t="shared" si="12"/>
        <v>6.3944174427760734</v>
      </c>
      <c r="Q187" s="11">
        <f t="shared" si="12"/>
        <v>0.88245675961877867</v>
      </c>
    </row>
    <row r="188" spans="1:17" x14ac:dyDescent="0.25">
      <c r="A188" s="1" t="s">
        <v>380</v>
      </c>
      <c r="B188" s="9" t="s">
        <v>381</v>
      </c>
      <c r="C188" s="10">
        <v>360</v>
      </c>
      <c r="D188" s="10">
        <v>262.60000000000002</v>
      </c>
      <c r="E188" s="10">
        <v>373</v>
      </c>
      <c r="F188" s="10">
        <v>362</v>
      </c>
      <c r="G188" s="10">
        <v>244</v>
      </c>
      <c r="H188" s="10">
        <v>171</v>
      </c>
      <c r="I188" s="10">
        <v>38</v>
      </c>
      <c r="J188" s="43">
        <f t="shared" si="11"/>
        <v>1810.6</v>
      </c>
      <c r="K188" s="11">
        <f t="shared" si="13"/>
        <v>19.882911741963991</v>
      </c>
      <c r="L188" s="11">
        <f t="shared" si="13"/>
        <v>14.503479509554847</v>
      </c>
      <c r="M188" s="11">
        <f t="shared" si="13"/>
        <v>20.600905777090468</v>
      </c>
      <c r="N188" s="11">
        <f t="shared" si="12"/>
        <v>19.99337236275268</v>
      </c>
      <c r="O188" s="11">
        <f t="shared" si="12"/>
        <v>13.476195736220038</v>
      </c>
      <c r="P188" s="11">
        <f t="shared" si="12"/>
        <v>9.4443830774328958</v>
      </c>
      <c r="Q188" s="11">
        <f t="shared" si="12"/>
        <v>2.098751794985088</v>
      </c>
    </row>
    <row r="189" spans="1:17" x14ac:dyDescent="0.25">
      <c r="A189" s="1" t="s">
        <v>382</v>
      </c>
      <c r="B189" s="9" t="s">
        <v>383</v>
      </c>
      <c r="C189" s="10">
        <v>504</v>
      </c>
      <c r="D189" s="10">
        <v>304.5</v>
      </c>
      <c r="E189" s="10">
        <v>490</v>
      </c>
      <c r="F189" s="10">
        <v>393</v>
      </c>
      <c r="G189" s="10">
        <v>268</v>
      </c>
      <c r="H189" s="10">
        <v>72</v>
      </c>
      <c r="I189" s="10">
        <v>5</v>
      </c>
      <c r="J189" s="43">
        <f t="shared" si="11"/>
        <v>2036.5</v>
      </c>
      <c r="K189" s="11">
        <f t="shared" si="13"/>
        <v>24.748342744905475</v>
      </c>
      <c r="L189" s="11">
        <f t="shared" si="13"/>
        <v>14.952123741713725</v>
      </c>
      <c r="M189" s="11">
        <f t="shared" si="13"/>
        <v>24.060888779769211</v>
      </c>
      <c r="N189" s="11">
        <f t="shared" si="12"/>
        <v>19.29781487846796</v>
      </c>
      <c r="O189" s="11">
        <f t="shared" si="12"/>
        <v>13.159833046894182</v>
      </c>
      <c r="P189" s="11">
        <f t="shared" si="12"/>
        <v>3.5354775349864966</v>
      </c>
      <c r="Q189" s="11">
        <f t="shared" si="12"/>
        <v>0.24551927326295114</v>
      </c>
    </row>
    <row r="190" spans="1:17" x14ac:dyDescent="0.25">
      <c r="A190" s="1" t="s">
        <v>384</v>
      </c>
      <c r="B190" s="9" t="s">
        <v>385</v>
      </c>
      <c r="C190" s="10">
        <v>2272</v>
      </c>
      <c r="D190" s="10">
        <v>1815.4</v>
      </c>
      <c r="E190" s="10">
        <v>2202</v>
      </c>
      <c r="F190" s="10">
        <v>2171</v>
      </c>
      <c r="G190" s="10">
        <v>1507</v>
      </c>
      <c r="H190" s="10">
        <v>702</v>
      </c>
      <c r="I190" s="10">
        <v>114</v>
      </c>
      <c r="J190" s="43">
        <f t="shared" si="11"/>
        <v>10783.4</v>
      </c>
      <c r="K190" s="11">
        <f t="shared" si="13"/>
        <v>21.069421518259549</v>
      </c>
      <c r="L190" s="11">
        <f t="shared" si="13"/>
        <v>16.835135486024818</v>
      </c>
      <c r="M190" s="11">
        <f t="shared" si="13"/>
        <v>20.420275608806129</v>
      </c>
      <c r="N190" s="11">
        <f t="shared" si="12"/>
        <v>20.132796706048186</v>
      </c>
      <c r="O190" s="11">
        <f t="shared" si="12"/>
        <v>13.975184079232896</v>
      </c>
      <c r="P190" s="11">
        <f t="shared" si="12"/>
        <v>6.5100061205185753</v>
      </c>
      <c r="Q190" s="11">
        <f t="shared" si="12"/>
        <v>1.057180481109854</v>
      </c>
    </row>
    <row r="191" spans="1:17" x14ac:dyDescent="0.25">
      <c r="A191" s="1" t="s">
        <v>386</v>
      </c>
      <c r="B191" s="9" t="s">
        <v>387</v>
      </c>
      <c r="C191" s="10">
        <v>519</v>
      </c>
      <c r="D191" s="10">
        <v>400.8</v>
      </c>
      <c r="E191" s="10">
        <v>534</v>
      </c>
      <c r="F191" s="10">
        <v>499</v>
      </c>
      <c r="G191" s="10">
        <v>421</v>
      </c>
      <c r="H191" s="10">
        <v>161</v>
      </c>
      <c r="I191" s="10">
        <v>42</v>
      </c>
      <c r="J191" s="43">
        <f t="shared" si="11"/>
        <v>2576.8000000000002</v>
      </c>
      <c r="K191" s="11">
        <f t="shared" si="13"/>
        <v>20.141260478112386</v>
      </c>
      <c r="L191" s="11">
        <f t="shared" si="13"/>
        <v>15.554175721825519</v>
      </c>
      <c r="M191" s="11">
        <f t="shared" si="13"/>
        <v>20.723377832971124</v>
      </c>
      <c r="N191" s="11">
        <f t="shared" si="12"/>
        <v>19.365104004967399</v>
      </c>
      <c r="O191" s="11">
        <f t="shared" si="12"/>
        <v>16.338093759701955</v>
      </c>
      <c r="P191" s="11">
        <f t="shared" si="12"/>
        <v>6.2480596088171367</v>
      </c>
      <c r="Q191" s="11">
        <f t="shared" si="12"/>
        <v>1.6299285936044705</v>
      </c>
    </row>
    <row r="192" spans="1:17" x14ac:dyDescent="0.25">
      <c r="A192" s="1" t="s">
        <v>388</v>
      </c>
      <c r="B192" s="9" t="s">
        <v>389</v>
      </c>
      <c r="C192" s="10">
        <v>437</v>
      </c>
      <c r="D192" s="10">
        <v>295.3</v>
      </c>
      <c r="E192" s="10">
        <v>393</v>
      </c>
      <c r="F192" s="10">
        <v>352</v>
      </c>
      <c r="G192" s="10">
        <v>250</v>
      </c>
      <c r="H192" s="10">
        <v>136</v>
      </c>
      <c r="I192" s="10">
        <v>50</v>
      </c>
      <c r="J192" s="43">
        <f t="shared" si="11"/>
        <v>1913.3</v>
      </c>
      <c r="K192" s="11">
        <f t="shared" si="13"/>
        <v>22.840119165839127</v>
      </c>
      <c r="L192" s="11">
        <f t="shared" si="13"/>
        <v>15.434066795588773</v>
      </c>
      <c r="M192" s="11">
        <f t="shared" si="13"/>
        <v>20.540427533580726</v>
      </c>
      <c r="N192" s="11">
        <f t="shared" si="12"/>
        <v>18.397533058067214</v>
      </c>
      <c r="O192" s="11">
        <f t="shared" si="12"/>
        <v>13.066429728740919</v>
      </c>
      <c r="P192" s="11">
        <f t="shared" si="12"/>
        <v>7.1081377724350601</v>
      </c>
      <c r="Q192" s="11">
        <f t="shared" si="12"/>
        <v>2.6132859457481836</v>
      </c>
    </row>
    <row r="193" spans="1:17" x14ac:dyDescent="0.25">
      <c r="A193" s="1" t="s">
        <v>390</v>
      </c>
      <c r="B193" s="9" t="s">
        <v>391</v>
      </c>
      <c r="C193" s="10">
        <v>268</v>
      </c>
      <c r="D193" s="10">
        <v>144.69999999999999</v>
      </c>
      <c r="E193" s="10">
        <v>244</v>
      </c>
      <c r="F193" s="10">
        <v>184</v>
      </c>
      <c r="G193" s="10">
        <v>156</v>
      </c>
      <c r="H193" s="10">
        <v>78</v>
      </c>
      <c r="I193" s="10">
        <v>39</v>
      </c>
      <c r="J193" s="43">
        <f t="shared" si="11"/>
        <v>1113.7</v>
      </c>
      <c r="K193" s="11">
        <f t="shared" si="13"/>
        <v>24.063931040675225</v>
      </c>
      <c r="L193" s="11">
        <f t="shared" si="13"/>
        <v>12.992726946215317</v>
      </c>
      <c r="M193" s="11">
        <f t="shared" si="13"/>
        <v>21.90895214151028</v>
      </c>
      <c r="N193" s="11">
        <f t="shared" si="12"/>
        <v>16.521504893597918</v>
      </c>
      <c r="O193" s="11">
        <f t="shared" si="12"/>
        <v>14.007362844572146</v>
      </c>
      <c r="P193" s="11">
        <f t="shared" si="12"/>
        <v>7.003681422286073</v>
      </c>
      <c r="Q193" s="11">
        <f t="shared" si="12"/>
        <v>3.5018407111430365</v>
      </c>
    </row>
    <row r="194" spans="1:17" x14ac:dyDescent="0.25">
      <c r="A194" s="1" t="s">
        <v>392</v>
      </c>
      <c r="B194" s="9" t="s">
        <v>393</v>
      </c>
      <c r="C194" s="10">
        <v>242</v>
      </c>
      <c r="D194" s="10">
        <v>137.9</v>
      </c>
      <c r="E194" s="10">
        <v>229</v>
      </c>
      <c r="F194" s="10">
        <v>166</v>
      </c>
      <c r="G194" s="10">
        <v>131</v>
      </c>
      <c r="H194" s="10">
        <v>49</v>
      </c>
      <c r="I194" s="10">
        <v>2</v>
      </c>
      <c r="J194" s="43">
        <f t="shared" si="11"/>
        <v>956.9</v>
      </c>
      <c r="K194" s="11">
        <f t="shared" si="13"/>
        <v>25.289998954958723</v>
      </c>
      <c r="L194" s="11">
        <f t="shared" si="13"/>
        <v>14.411119239209949</v>
      </c>
      <c r="M194" s="11">
        <f t="shared" si="13"/>
        <v>23.931445292089037</v>
      </c>
      <c r="N194" s="11">
        <f t="shared" si="12"/>
        <v>17.347685233566725</v>
      </c>
      <c r="O194" s="11">
        <f t="shared" si="12"/>
        <v>13.690040756609886</v>
      </c>
      <c r="P194" s="11">
        <f t="shared" si="12"/>
        <v>5.1207022677395759</v>
      </c>
      <c r="Q194" s="11">
        <f t="shared" si="12"/>
        <v>0.20900825582610513</v>
      </c>
    </row>
    <row r="195" spans="1:17" x14ac:dyDescent="0.25">
      <c r="A195" s="1" t="s">
        <v>394</v>
      </c>
      <c r="B195" s="9" t="s">
        <v>395</v>
      </c>
      <c r="C195" s="10">
        <v>2246</v>
      </c>
      <c r="D195" s="10">
        <v>1623.9</v>
      </c>
      <c r="E195" s="10">
        <v>2150</v>
      </c>
      <c r="F195" s="10">
        <v>2337</v>
      </c>
      <c r="G195" s="10">
        <v>1412</v>
      </c>
      <c r="H195" s="10">
        <v>402</v>
      </c>
      <c r="I195" s="10">
        <v>59</v>
      </c>
      <c r="J195" s="43">
        <f t="shared" si="11"/>
        <v>10229.9</v>
      </c>
      <c r="K195" s="11">
        <f t="shared" si="13"/>
        <v>21.955248829411822</v>
      </c>
      <c r="L195" s="11">
        <f t="shared" si="13"/>
        <v>15.874055464862804</v>
      </c>
      <c r="M195" s="11">
        <f t="shared" si="13"/>
        <v>21.016823233853703</v>
      </c>
      <c r="N195" s="11">
        <f t="shared" si="12"/>
        <v>22.844798091867958</v>
      </c>
      <c r="O195" s="11">
        <f t="shared" si="12"/>
        <v>13.802676468000666</v>
      </c>
      <c r="P195" s="11">
        <f t="shared" si="12"/>
        <v>3.9296571813996226</v>
      </c>
      <c r="Q195" s="11">
        <f t="shared" si="12"/>
        <v>0.57674073060342723</v>
      </c>
    </row>
    <row r="196" spans="1:17" x14ac:dyDescent="0.25">
      <c r="A196" s="1" t="s">
        <v>396</v>
      </c>
      <c r="B196" s="9" t="s">
        <v>397</v>
      </c>
      <c r="C196" s="10">
        <v>1497</v>
      </c>
      <c r="D196" s="10">
        <v>1381.1</v>
      </c>
      <c r="E196" s="10">
        <v>1492</v>
      </c>
      <c r="F196" s="10">
        <v>1625</v>
      </c>
      <c r="G196" s="10">
        <v>1411</v>
      </c>
      <c r="H196" s="10">
        <v>621</v>
      </c>
      <c r="I196" s="10">
        <v>80</v>
      </c>
      <c r="J196" s="43">
        <f t="shared" ref="J196:J209" si="14">SUM(C196:I196)</f>
        <v>8107.1</v>
      </c>
      <c r="K196" s="11">
        <f t="shared" si="13"/>
        <v>18.465295851784237</v>
      </c>
      <c r="L196" s="11">
        <f t="shared" si="13"/>
        <v>17.035684770139753</v>
      </c>
      <c r="M196" s="11">
        <f t="shared" si="13"/>
        <v>18.403621516941939</v>
      </c>
      <c r="N196" s="11">
        <f t="shared" si="12"/>
        <v>20.044158823747086</v>
      </c>
      <c r="O196" s="11">
        <f t="shared" si="12"/>
        <v>17.4044972924967</v>
      </c>
      <c r="P196" s="11">
        <f t="shared" si="12"/>
        <v>7.6599523874135018</v>
      </c>
      <c r="Q196" s="11">
        <f t="shared" si="12"/>
        <v>0.98678935747677954</v>
      </c>
    </row>
    <row r="197" spans="1:17" x14ac:dyDescent="0.25">
      <c r="A197" s="1" t="s">
        <v>398</v>
      </c>
      <c r="B197" s="9" t="s">
        <v>399</v>
      </c>
      <c r="C197" s="10">
        <v>541</v>
      </c>
      <c r="D197" s="10">
        <v>446.5</v>
      </c>
      <c r="E197" s="10">
        <v>519</v>
      </c>
      <c r="F197" s="10">
        <v>981</v>
      </c>
      <c r="G197" s="10">
        <v>1623</v>
      </c>
      <c r="H197" s="10">
        <v>698</v>
      </c>
      <c r="I197" s="10">
        <v>55</v>
      </c>
      <c r="J197" s="43">
        <f t="shared" si="14"/>
        <v>4863.5</v>
      </c>
      <c r="K197" s="11">
        <f t="shared" si="13"/>
        <v>11.123676364757891</v>
      </c>
      <c r="L197" s="11">
        <f t="shared" si="13"/>
        <v>9.1806312326513826</v>
      </c>
      <c r="M197" s="11">
        <f t="shared" si="13"/>
        <v>10.671327233473836</v>
      </c>
      <c r="N197" s="11">
        <f t="shared" si="12"/>
        <v>20.170658990438984</v>
      </c>
      <c r="O197" s="11">
        <f t="shared" si="12"/>
        <v>33.371029094273673</v>
      </c>
      <c r="P197" s="11">
        <f t="shared" si="12"/>
        <v>14.351804256194098</v>
      </c>
      <c r="Q197" s="11">
        <f t="shared" si="12"/>
        <v>1.1308728282101368</v>
      </c>
    </row>
    <row r="198" spans="1:17" x14ac:dyDescent="0.25">
      <c r="A198" s="1" t="s">
        <v>400</v>
      </c>
      <c r="B198" s="9" t="s">
        <v>401</v>
      </c>
      <c r="C198" s="10">
        <v>1914</v>
      </c>
      <c r="D198" s="10">
        <v>1600.1</v>
      </c>
      <c r="E198" s="10">
        <v>1932</v>
      </c>
      <c r="F198" s="10">
        <v>1998</v>
      </c>
      <c r="G198" s="10">
        <v>1376</v>
      </c>
      <c r="H198" s="10">
        <v>552</v>
      </c>
      <c r="I198" s="10">
        <v>96</v>
      </c>
      <c r="J198" s="43">
        <f t="shared" si="14"/>
        <v>9468.1</v>
      </c>
      <c r="K198" s="11">
        <f t="shared" si="13"/>
        <v>20.215249099608158</v>
      </c>
      <c r="L198" s="11">
        <f t="shared" si="13"/>
        <v>16.899906000147865</v>
      </c>
      <c r="M198" s="11">
        <f t="shared" si="13"/>
        <v>20.40536116010604</v>
      </c>
      <c r="N198" s="11">
        <f t="shared" si="12"/>
        <v>21.102438715264942</v>
      </c>
      <c r="O198" s="11">
        <f t="shared" si="12"/>
        <v>14.53301084694923</v>
      </c>
      <c r="P198" s="11">
        <f t="shared" si="12"/>
        <v>5.8301031886017256</v>
      </c>
      <c r="Q198" s="11">
        <f t="shared" si="12"/>
        <v>1.0139309893220392</v>
      </c>
    </row>
    <row r="199" spans="1:17" x14ac:dyDescent="0.25">
      <c r="A199" s="1" t="s">
        <v>402</v>
      </c>
      <c r="B199" s="9" t="s">
        <v>403</v>
      </c>
      <c r="C199" s="10">
        <v>1600</v>
      </c>
      <c r="D199" s="10">
        <v>1082.4000000000001</v>
      </c>
      <c r="E199" s="10">
        <v>1469</v>
      </c>
      <c r="F199" s="10">
        <v>1484</v>
      </c>
      <c r="G199" s="10">
        <v>1165</v>
      </c>
      <c r="H199" s="10">
        <v>615</v>
      </c>
      <c r="I199" s="10">
        <v>101</v>
      </c>
      <c r="J199" s="43">
        <f t="shared" si="14"/>
        <v>7516.4</v>
      </c>
      <c r="K199" s="11">
        <f t="shared" si="13"/>
        <v>21.286786227449312</v>
      </c>
      <c r="L199" s="11">
        <f t="shared" si="13"/>
        <v>14.400510882869462</v>
      </c>
      <c r="M199" s="11">
        <f t="shared" si="13"/>
        <v>19.543930605076898</v>
      </c>
      <c r="N199" s="11">
        <f t="shared" si="12"/>
        <v>19.743494225959235</v>
      </c>
      <c r="O199" s="11">
        <f t="shared" si="12"/>
        <v>15.499441221861531</v>
      </c>
      <c r="P199" s="11">
        <f t="shared" si="12"/>
        <v>8.182108456175829</v>
      </c>
      <c r="Q199" s="11">
        <f t="shared" si="12"/>
        <v>1.3437283806077378</v>
      </c>
    </row>
    <row r="200" spans="1:17" x14ac:dyDescent="0.25">
      <c r="A200" s="1" t="s">
        <v>404</v>
      </c>
      <c r="B200" s="9" t="s">
        <v>405</v>
      </c>
      <c r="C200" s="10">
        <v>522</v>
      </c>
      <c r="D200" s="10">
        <v>295.8</v>
      </c>
      <c r="E200" s="10">
        <v>477</v>
      </c>
      <c r="F200" s="10">
        <v>401</v>
      </c>
      <c r="G200" s="10">
        <v>246</v>
      </c>
      <c r="H200" s="10">
        <v>102</v>
      </c>
      <c r="I200" s="10">
        <v>8</v>
      </c>
      <c r="J200" s="43">
        <f t="shared" si="14"/>
        <v>2051.8000000000002</v>
      </c>
      <c r="K200" s="11">
        <f t="shared" si="13"/>
        <v>25.441076128277608</v>
      </c>
      <c r="L200" s="11">
        <f t="shared" si="13"/>
        <v>14.416609806023978</v>
      </c>
      <c r="M200" s="11">
        <f t="shared" si="13"/>
        <v>23.247879910322641</v>
      </c>
      <c r="N200" s="11">
        <f t="shared" si="12"/>
        <v>19.543815186665366</v>
      </c>
      <c r="O200" s="11">
        <f t="shared" si="12"/>
        <v>11.989472658153815</v>
      </c>
      <c r="P200" s="11">
        <f t="shared" si="12"/>
        <v>4.9712447606979238</v>
      </c>
      <c r="Q200" s="11">
        <f t="shared" si="12"/>
        <v>0.38990154985866066</v>
      </c>
    </row>
    <row r="201" spans="1:17" x14ac:dyDescent="0.25">
      <c r="A201" s="1" t="s">
        <v>406</v>
      </c>
      <c r="B201" s="9" t="s">
        <v>407</v>
      </c>
      <c r="C201" s="10">
        <v>4718</v>
      </c>
      <c r="D201" s="10">
        <v>3998.2</v>
      </c>
      <c r="E201" s="10">
        <v>4949</v>
      </c>
      <c r="F201" s="10">
        <v>5223</v>
      </c>
      <c r="G201" s="10">
        <v>4674</v>
      </c>
      <c r="H201" s="10">
        <v>2136</v>
      </c>
      <c r="I201" s="10">
        <v>304</v>
      </c>
      <c r="J201" s="43">
        <f t="shared" si="14"/>
        <v>26002.2</v>
      </c>
      <c r="K201" s="11">
        <f t="shared" si="13"/>
        <v>18.144618532278038</v>
      </c>
      <c r="L201" s="11">
        <f t="shared" si="13"/>
        <v>15.376391228434517</v>
      </c>
      <c r="M201" s="11">
        <f t="shared" si="13"/>
        <v>19.033004899585418</v>
      </c>
      <c r="N201" s="11">
        <f t="shared" si="12"/>
        <v>20.08676188937859</v>
      </c>
      <c r="O201" s="11">
        <f t="shared" si="12"/>
        <v>17.975402081362347</v>
      </c>
      <c r="P201" s="11">
        <f t="shared" si="12"/>
        <v>8.2146895262708544</v>
      </c>
      <c r="Q201" s="11">
        <f t="shared" si="12"/>
        <v>1.169131842690234</v>
      </c>
    </row>
    <row r="202" spans="1:17" x14ac:dyDescent="0.25">
      <c r="A202" s="1" t="s">
        <v>408</v>
      </c>
      <c r="B202" s="9" t="s">
        <v>409</v>
      </c>
      <c r="C202" s="10">
        <v>882</v>
      </c>
      <c r="D202" s="10">
        <v>584</v>
      </c>
      <c r="E202" s="10">
        <v>805</v>
      </c>
      <c r="F202" s="10">
        <v>802</v>
      </c>
      <c r="G202" s="10">
        <v>626</v>
      </c>
      <c r="H202" s="10">
        <v>308</v>
      </c>
      <c r="I202" s="10">
        <v>63</v>
      </c>
      <c r="J202" s="43">
        <f t="shared" si="14"/>
        <v>4070</v>
      </c>
      <c r="K202" s="11">
        <f t="shared" si="13"/>
        <v>21.670761670761671</v>
      </c>
      <c r="L202" s="11">
        <f t="shared" si="13"/>
        <v>14.348894348894349</v>
      </c>
      <c r="M202" s="11">
        <f t="shared" si="13"/>
        <v>19.77886977886978</v>
      </c>
      <c r="N202" s="11">
        <f t="shared" si="12"/>
        <v>19.705159705159705</v>
      </c>
      <c r="O202" s="11">
        <f t="shared" si="12"/>
        <v>15.38083538083538</v>
      </c>
      <c r="P202" s="11">
        <f t="shared" si="12"/>
        <v>7.5675675675675675</v>
      </c>
      <c r="Q202" s="11">
        <f t="shared" si="12"/>
        <v>1.5479115479115479</v>
      </c>
    </row>
    <row r="203" spans="1:17" x14ac:dyDescent="0.25">
      <c r="A203" s="1" t="s">
        <v>410</v>
      </c>
      <c r="B203" s="9" t="s">
        <v>411</v>
      </c>
      <c r="C203" s="10">
        <v>1404</v>
      </c>
      <c r="D203" s="10">
        <v>840.1</v>
      </c>
      <c r="E203" s="10">
        <v>1476</v>
      </c>
      <c r="F203" s="10">
        <v>1373</v>
      </c>
      <c r="G203" s="10">
        <v>970</v>
      </c>
      <c r="H203" s="10">
        <v>359</v>
      </c>
      <c r="I203" s="10">
        <v>57</v>
      </c>
      <c r="J203" s="43">
        <f t="shared" si="14"/>
        <v>6479.1</v>
      </c>
      <c r="K203" s="11">
        <f t="shared" si="13"/>
        <v>21.669676343936658</v>
      </c>
      <c r="L203" s="11">
        <f t="shared" si="13"/>
        <v>12.966307048818509</v>
      </c>
      <c r="M203" s="11">
        <f t="shared" si="13"/>
        <v>22.780941797471868</v>
      </c>
      <c r="N203" s="11">
        <f t="shared" si="12"/>
        <v>21.191214829220108</v>
      </c>
      <c r="O203" s="11">
        <f t="shared" si="12"/>
        <v>14.971215137904956</v>
      </c>
      <c r="P203" s="11">
        <f t="shared" si="12"/>
        <v>5.5408930252658548</v>
      </c>
      <c r="Q203" s="11">
        <f t="shared" si="12"/>
        <v>0.87975181738204378</v>
      </c>
    </row>
    <row r="204" spans="1:17" x14ac:dyDescent="0.25">
      <c r="A204" s="1" t="s">
        <v>412</v>
      </c>
      <c r="B204" s="9" t="s">
        <v>413</v>
      </c>
      <c r="C204" s="10">
        <v>125</v>
      </c>
      <c r="D204" s="10">
        <v>110.2</v>
      </c>
      <c r="E204" s="10">
        <v>135</v>
      </c>
      <c r="F204" s="10">
        <v>162</v>
      </c>
      <c r="G204" s="10">
        <v>112</v>
      </c>
      <c r="H204" s="10">
        <v>31</v>
      </c>
      <c r="I204" s="10">
        <v>7</v>
      </c>
      <c r="J204" s="43">
        <f t="shared" si="14"/>
        <v>682.2</v>
      </c>
      <c r="K204" s="11">
        <f t="shared" si="13"/>
        <v>18.323072412782174</v>
      </c>
      <c r="L204" s="11">
        <f t="shared" si="13"/>
        <v>16.153620639108766</v>
      </c>
      <c r="M204" s="11">
        <f t="shared" si="13"/>
        <v>19.788918205804748</v>
      </c>
      <c r="N204" s="11">
        <f t="shared" si="12"/>
        <v>23.746701846965699</v>
      </c>
      <c r="O204" s="11">
        <f t="shared" si="12"/>
        <v>16.417472881852827</v>
      </c>
      <c r="P204" s="11">
        <f t="shared" si="12"/>
        <v>4.5441219583699795</v>
      </c>
      <c r="Q204" s="11">
        <f t="shared" si="12"/>
        <v>1.0260920551158017</v>
      </c>
    </row>
    <row r="205" spans="1:17" x14ac:dyDescent="0.25">
      <c r="A205" s="1" t="s">
        <v>414</v>
      </c>
      <c r="B205" s="9" t="s">
        <v>415</v>
      </c>
      <c r="C205" s="10">
        <v>367</v>
      </c>
      <c r="D205" s="10">
        <v>274.89999999999998</v>
      </c>
      <c r="E205" s="10">
        <v>396</v>
      </c>
      <c r="F205" s="10">
        <v>354</v>
      </c>
      <c r="G205" s="10">
        <v>194</v>
      </c>
      <c r="H205" s="10">
        <v>82</v>
      </c>
      <c r="I205" s="10">
        <v>4</v>
      </c>
      <c r="J205" s="43">
        <f t="shared" si="14"/>
        <v>1671.9</v>
      </c>
      <c r="K205" s="11">
        <f t="shared" si="13"/>
        <v>21.951073628805549</v>
      </c>
      <c r="L205" s="11">
        <f t="shared" si="13"/>
        <v>16.442370955200666</v>
      </c>
      <c r="M205" s="11">
        <f t="shared" si="13"/>
        <v>23.685627130809259</v>
      </c>
      <c r="N205" s="11">
        <f t="shared" si="12"/>
        <v>21.173515162390093</v>
      </c>
      <c r="O205" s="11">
        <f t="shared" si="12"/>
        <v>11.603564806507565</v>
      </c>
      <c r="P205" s="11">
        <f t="shared" si="12"/>
        <v>4.9045995573897958</v>
      </c>
      <c r="Q205" s="11">
        <f t="shared" si="12"/>
        <v>0.23924875889706321</v>
      </c>
    </row>
    <row r="206" spans="1:17" x14ac:dyDescent="0.25">
      <c r="A206" s="1" t="s">
        <v>416</v>
      </c>
      <c r="B206" s="9" t="s">
        <v>417</v>
      </c>
      <c r="C206" s="10">
        <v>455</v>
      </c>
      <c r="D206" s="10">
        <v>200.6</v>
      </c>
      <c r="E206" s="10">
        <v>421</v>
      </c>
      <c r="F206" s="10">
        <v>289</v>
      </c>
      <c r="G206" s="10">
        <v>135</v>
      </c>
      <c r="H206" s="10">
        <v>42</v>
      </c>
      <c r="I206" s="10">
        <v>6</v>
      </c>
      <c r="J206" s="43">
        <f t="shared" si="14"/>
        <v>1548.6</v>
      </c>
      <c r="K206" s="11">
        <f t="shared" si="13"/>
        <v>29.381376727366657</v>
      </c>
      <c r="L206" s="11">
        <f t="shared" si="13"/>
        <v>12.953635541779672</v>
      </c>
      <c r="M206" s="11">
        <f t="shared" si="13"/>
        <v>27.185845279607388</v>
      </c>
      <c r="N206" s="11">
        <f t="shared" si="12"/>
        <v>18.662017305953764</v>
      </c>
      <c r="O206" s="11">
        <f t="shared" si="12"/>
        <v>8.717551336691205</v>
      </c>
      <c r="P206" s="11">
        <f t="shared" si="12"/>
        <v>2.7121270825261528</v>
      </c>
      <c r="Q206" s="11">
        <f t="shared" si="12"/>
        <v>0.38744672607516467</v>
      </c>
    </row>
    <row r="207" spans="1:17" x14ac:dyDescent="0.25">
      <c r="A207" s="1" t="s">
        <v>418</v>
      </c>
      <c r="B207" s="9" t="s">
        <v>419</v>
      </c>
      <c r="C207" s="10">
        <v>308</v>
      </c>
      <c r="D207" s="10">
        <v>172.5</v>
      </c>
      <c r="E207" s="10">
        <v>290</v>
      </c>
      <c r="F207" s="10">
        <v>203</v>
      </c>
      <c r="G207" s="10">
        <v>201</v>
      </c>
      <c r="H207" s="10">
        <v>67</v>
      </c>
      <c r="I207" s="10">
        <v>4</v>
      </c>
      <c r="J207" s="43">
        <f t="shared" si="14"/>
        <v>1245.5</v>
      </c>
      <c r="K207" s="11">
        <f t="shared" si="13"/>
        <v>24.729024488157368</v>
      </c>
      <c r="L207" s="11">
        <f t="shared" si="13"/>
        <v>13.849859494179045</v>
      </c>
      <c r="M207" s="11">
        <f t="shared" si="13"/>
        <v>23.283821758329989</v>
      </c>
      <c r="N207" s="11">
        <f t="shared" si="12"/>
        <v>16.298675230830991</v>
      </c>
      <c r="O207" s="11">
        <f t="shared" si="12"/>
        <v>16.13809714973906</v>
      </c>
      <c r="P207" s="11">
        <f t="shared" si="12"/>
        <v>5.3793657165796871</v>
      </c>
      <c r="Q207" s="11">
        <f t="shared" si="12"/>
        <v>0.32115616218386189</v>
      </c>
    </row>
    <row r="208" spans="1:17" x14ac:dyDescent="0.25">
      <c r="A208" s="1" t="s">
        <v>420</v>
      </c>
      <c r="B208" s="9" t="s">
        <v>421</v>
      </c>
      <c r="C208" s="10">
        <v>686</v>
      </c>
      <c r="D208" s="10">
        <v>640.20000000000005</v>
      </c>
      <c r="E208" s="10">
        <v>670</v>
      </c>
      <c r="F208" s="10">
        <v>874</v>
      </c>
      <c r="G208" s="10">
        <v>538</v>
      </c>
      <c r="H208" s="10">
        <v>236</v>
      </c>
      <c r="I208" s="10">
        <v>52</v>
      </c>
      <c r="J208" s="43">
        <f t="shared" si="14"/>
        <v>3696.2</v>
      </c>
      <c r="K208" s="11">
        <f t="shared" si="13"/>
        <v>18.559601753151888</v>
      </c>
      <c r="L208" s="11">
        <f t="shared" si="13"/>
        <v>17.320491315405015</v>
      </c>
      <c r="M208" s="11">
        <f t="shared" si="13"/>
        <v>18.126724744332016</v>
      </c>
      <c r="N208" s="11">
        <f t="shared" si="12"/>
        <v>23.645906606785349</v>
      </c>
      <c r="O208" s="11">
        <f t="shared" si="12"/>
        <v>14.555489421568097</v>
      </c>
      <c r="P208" s="11">
        <f t="shared" si="12"/>
        <v>6.3849358800930691</v>
      </c>
      <c r="Q208" s="11">
        <f t="shared" si="12"/>
        <v>1.4068502786645745</v>
      </c>
    </row>
    <row r="209" spans="1:17" ht="16.5" thickBot="1" x14ac:dyDescent="0.3">
      <c r="A209" s="1" t="s">
        <v>422</v>
      </c>
      <c r="B209" s="12" t="s">
        <v>423</v>
      </c>
      <c r="C209" s="13">
        <v>451</v>
      </c>
      <c r="D209" s="13">
        <v>259.39999999999998</v>
      </c>
      <c r="E209" s="13">
        <v>447</v>
      </c>
      <c r="F209" s="13">
        <v>318</v>
      </c>
      <c r="G209" s="13">
        <v>216</v>
      </c>
      <c r="H209" s="13">
        <v>57</v>
      </c>
      <c r="I209" s="13">
        <v>13</v>
      </c>
      <c r="J209" s="44">
        <f t="shared" si="14"/>
        <v>1761.4</v>
      </c>
      <c r="K209" s="14">
        <f t="shared" si="13"/>
        <v>25.604632678551152</v>
      </c>
      <c r="L209" s="14">
        <f t="shared" si="13"/>
        <v>14.726921766776425</v>
      </c>
      <c r="M209" s="14">
        <f t="shared" si="13"/>
        <v>25.377540592710343</v>
      </c>
      <c r="N209" s="14">
        <f t="shared" si="12"/>
        <v>18.053820824344271</v>
      </c>
      <c r="O209" s="14">
        <f t="shared" si="12"/>
        <v>12.262972635403656</v>
      </c>
      <c r="P209" s="14">
        <f t="shared" si="12"/>
        <v>3.2360622232315204</v>
      </c>
      <c r="Q209" s="14">
        <f t="shared" si="12"/>
        <v>0.7380492789826274</v>
      </c>
    </row>
  </sheetData>
  <autoFilter ref="B2:J209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3152-86D1-466A-92FB-0E687CBFBDA3}">
  <dimension ref="A1:S210"/>
  <sheetViews>
    <sheetView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K1" sqref="K1:K1048576"/>
    </sheetView>
  </sheetViews>
  <sheetFormatPr baseColWidth="10" defaultRowHeight="15.75" x14ac:dyDescent="0.25"/>
  <cols>
    <col min="1" max="1" width="7.85546875" style="1" customWidth="1"/>
    <col min="2" max="2" width="23.28515625" style="1" customWidth="1"/>
    <col min="3" max="3" width="15.5703125" style="1" customWidth="1"/>
    <col min="4" max="4" width="18.42578125" style="1" customWidth="1"/>
    <col min="5" max="5" width="17.140625" style="1" customWidth="1"/>
    <col min="6" max="6" width="17.85546875" style="1" customWidth="1"/>
    <col min="7" max="7" width="12.28515625" style="1" customWidth="1"/>
    <col min="8" max="8" width="11.5703125" style="1" customWidth="1"/>
    <col min="9" max="9" width="14.28515625" style="1" customWidth="1"/>
    <col min="10" max="10" width="18" style="1" customWidth="1"/>
    <col min="11" max="11" width="15" style="36" customWidth="1"/>
    <col min="12" max="12" width="12.85546875" style="1" customWidth="1"/>
    <col min="13" max="16384" width="11.42578125" style="1"/>
  </cols>
  <sheetData>
    <row r="1" spans="1:19" ht="21" x14ac:dyDescent="0.35">
      <c r="A1" s="2"/>
      <c r="B1" s="16"/>
      <c r="C1" s="17">
        <f t="shared" ref="C1:J1" si="0">SUBTOTAL(9,C3:C209)</f>
        <v>7279</v>
      </c>
      <c r="D1" s="17">
        <f t="shared" si="0"/>
        <v>42101</v>
      </c>
      <c r="E1" s="17">
        <f t="shared" si="0"/>
        <v>145135</v>
      </c>
      <c r="F1" s="17">
        <f t="shared" si="0"/>
        <v>193974</v>
      </c>
      <c r="G1" s="17">
        <f t="shared" si="0"/>
        <v>176578</v>
      </c>
      <c r="H1" s="17">
        <f t="shared" si="0"/>
        <v>141824</v>
      </c>
      <c r="I1" s="17">
        <f t="shared" si="0"/>
        <v>309002</v>
      </c>
      <c r="J1" s="17">
        <f t="shared" si="0"/>
        <v>176516</v>
      </c>
      <c r="K1" s="17">
        <f>SUBTOTAL(9,K3:K209)</f>
        <v>1192409</v>
      </c>
      <c r="L1" s="18">
        <f>C1*100/$K$1</f>
        <v>0.61044490606830371</v>
      </c>
      <c r="M1" s="18">
        <f t="shared" ref="M1:S1" si="1">D1*100/$K$1</f>
        <v>3.5307516129113417</v>
      </c>
      <c r="N1" s="18">
        <f t="shared" si="1"/>
        <v>12.171578711666886</v>
      </c>
      <c r="O1" s="18">
        <f t="shared" si="1"/>
        <v>16.267404892113362</v>
      </c>
      <c r="P1" s="18">
        <f t="shared" si="1"/>
        <v>14.80850949632215</v>
      </c>
      <c r="Q1" s="18">
        <f t="shared" si="1"/>
        <v>11.893905530736518</v>
      </c>
      <c r="R1" s="18">
        <f t="shared" si="1"/>
        <v>25.91409491206457</v>
      </c>
      <c r="S1" s="19">
        <f t="shared" si="1"/>
        <v>14.803309938116872</v>
      </c>
    </row>
    <row r="2" spans="1:19" ht="31.5" x14ac:dyDescent="0.25">
      <c r="A2" s="6" t="s">
        <v>0</v>
      </c>
      <c r="B2" s="20" t="s">
        <v>1</v>
      </c>
      <c r="C2" s="20" t="s">
        <v>424</v>
      </c>
      <c r="D2" s="20" t="s">
        <v>425</v>
      </c>
      <c r="E2" s="20" t="s">
        <v>426</v>
      </c>
      <c r="F2" s="20" t="s">
        <v>427</v>
      </c>
      <c r="G2" s="20" t="s">
        <v>428</v>
      </c>
      <c r="H2" s="20" t="s">
        <v>429</v>
      </c>
      <c r="I2" s="20" t="s">
        <v>430</v>
      </c>
      <c r="J2" s="20" t="s">
        <v>431</v>
      </c>
      <c r="K2" s="20" t="s">
        <v>432</v>
      </c>
      <c r="L2" s="37" t="str">
        <f>C2</f>
        <v xml:space="preserve">Agriculteurs exploitants </v>
      </c>
      <c r="M2" s="37" t="str">
        <f t="shared" ref="M2:S2" si="2">D2</f>
        <v xml:space="preserve">Artisans, comm, chefs d'entr. </v>
      </c>
      <c r="N2" s="37" t="str">
        <f t="shared" si="2"/>
        <v xml:space="preserve">Cadres et prof. intel. sup. </v>
      </c>
      <c r="O2" s="37" t="str">
        <f t="shared" si="2"/>
        <v xml:space="preserve">Professions intermédiaires </v>
      </c>
      <c r="P2" s="37" t="str">
        <f t="shared" si="2"/>
        <v xml:space="preserve">Employés </v>
      </c>
      <c r="Q2" s="37" t="str">
        <f t="shared" si="2"/>
        <v xml:space="preserve">Ouvriers </v>
      </c>
      <c r="R2" s="37" t="str">
        <f t="shared" si="2"/>
        <v xml:space="preserve">Retraités </v>
      </c>
      <c r="S2" s="38" t="str">
        <f t="shared" si="2"/>
        <v xml:space="preserve">Autres sans activité prof. </v>
      </c>
    </row>
    <row r="3" spans="1:19" x14ac:dyDescent="0.25">
      <c r="A3" s="9" t="s">
        <v>10</v>
      </c>
      <c r="B3" s="21" t="s">
        <v>11</v>
      </c>
      <c r="C3" s="21">
        <v>65</v>
      </c>
      <c r="D3" s="21">
        <v>65</v>
      </c>
      <c r="E3" s="21">
        <v>94</v>
      </c>
      <c r="F3" s="21">
        <v>204</v>
      </c>
      <c r="G3" s="21">
        <v>298</v>
      </c>
      <c r="H3" s="21">
        <v>309</v>
      </c>
      <c r="I3" s="21">
        <v>368</v>
      </c>
      <c r="J3" s="21">
        <v>143</v>
      </c>
      <c r="K3" s="34">
        <f>SUM(C3:J3)</f>
        <v>1546</v>
      </c>
      <c r="L3" s="39">
        <f>C3*100/$K3</f>
        <v>4.2043984476067271</v>
      </c>
      <c r="M3" s="39">
        <f t="shared" ref="M3:S18" si="3">D3*100/$K3</f>
        <v>4.2043984476067271</v>
      </c>
      <c r="N3" s="39">
        <f t="shared" si="3"/>
        <v>6.0802069857697285</v>
      </c>
      <c r="O3" s="39">
        <f t="shared" si="3"/>
        <v>13.195342820181112</v>
      </c>
      <c r="P3" s="39">
        <f t="shared" si="3"/>
        <v>19.275549805950842</v>
      </c>
      <c r="Q3" s="39">
        <f t="shared" si="3"/>
        <v>19.987063389391981</v>
      </c>
      <c r="R3" s="39">
        <f t="shared" si="3"/>
        <v>23.803363518758086</v>
      </c>
      <c r="S3" s="40">
        <f t="shared" si="3"/>
        <v>9.2496765847348001</v>
      </c>
    </row>
    <row r="4" spans="1:19" x14ac:dyDescent="0.25">
      <c r="A4" s="9" t="s">
        <v>12</v>
      </c>
      <c r="B4" s="21" t="s">
        <v>13</v>
      </c>
      <c r="C4" s="21">
        <v>15</v>
      </c>
      <c r="D4" s="21">
        <v>161</v>
      </c>
      <c r="E4" s="21">
        <v>276</v>
      </c>
      <c r="F4" s="21">
        <v>637</v>
      </c>
      <c r="G4" s="21">
        <v>562</v>
      </c>
      <c r="H4" s="21">
        <v>407</v>
      </c>
      <c r="I4" s="21">
        <v>668</v>
      </c>
      <c r="J4" s="21">
        <v>355</v>
      </c>
      <c r="K4" s="34">
        <f t="shared" ref="K4:K67" si="4">SUM(C4:J4)</f>
        <v>3081</v>
      </c>
      <c r="L4" s="39">
        <f t="shared" ref="L4:S48" si="5">C4*100/$K4</f>
        <v>0.48685491723466406</v>
      </c>
      <c r="M4" s="39">
        <f t="shared" si="3"/>
        <v>5.2255761116520612</v>
      </c>
      <c r="N4" s="39">
        <f t="shared" si="3"/>
        <v>8.9581304771178196</v>
      </c>
      <c r="O4" s="39">
        <f t="shared" si="3"/>
        <v>20.675105485232066</v>
      </c>
      <c r="P4" s="39">
        <f t="shared" si="3"/>
        <v>18.240830899058746</v>
      </c>
      <c r="Q4" s="39">
        <f t="shared" si="3"/>
        <v>13.209996754300551</v>
      </c>
      <c r="R4" s="39">
        <f t="shared" si="3"/>
        <v>21.681272314183708</v>
      </c>
      <c r="S4" s="40">
        <f t="shared" si="3"/>
        <v>11.522233041220383</v>
      </c>
    </row>
    <row r="5" spans="1:19" x14ac:dyDescent="0.25">
      <c r="A5" s="9" t="s">
        <v>14</v>
      </c>
      <c r="B5" s="21" t="s">
        <v>15</v>
      </c>
      <c r="C5" s="21">
        <v>26</v>
      </c>
      <c r="D5" s="21">
        <v>346</v>
      </c>
      <c r="E5" s="21">
        <v>908</v>
      </c>
      <c r="F5" s="21">
        <v>1478</v>
      </c>
      <c r="G5" s="21">
        <v>1335</v>
      </c>
      <c r="H5" s="21">
        <v>1256</v>
      </c>
      <c r="I5" s="21">
        <v>3362</v>
      </c>
      <c r="J5" s="21">
        <v>1539</v>
      </c>
      <c r="K5" s="34">
        <f t="shared" si="4"/>
        <v>10250</v>
      </c>
      <c r="L5" s="39">
        <f t="shared" si="5"/>
        <v>0.25365853658536586</v>
      </c>
      <c r="M5" s="39">
        <f t="shared" si="3"/>
        <v>3.3756097560975609</v>
      </c>
      <c r="N5" s="39">
        <f t="shared" si="3"/>
        <v>8.8585365853658544</v>
      </c>
      <c r="O5" s="39">
        <f t="shared" si="3"/>
        <v>14.419512195121952</v>
      </c>
      <c r="P5" s="39">
        <f t="shared" si="3"/>
        <v>13.024390243902438</v>
      </c>
      <c r="Q5" s="39">
        <f t="shared" si="3"/>
        <v>12.253658536585366</v>
      </c>
      <c r="R5" s="39">
        <f t="shared" si="3"/>
        <v>32.799999999999997</v>
      </c>
      <c r="S5" s="40">
        <f t="shared" si="3"/>
        <v>15.014634146341463</v>
      </c>
    </row>
    <row r="6" spans="1:19" x14ac:dyDescent="0.25">
      <c r="A6" s="9" t="s">
        <v>16</v>
      </c>
      <c r="B6" s="21" t="s">
        <v>17</v>
      </c>
      <c r="C6" s="21">
        <v>62</v>
      </c>
      <c r="D6" s="21">
        <v>292</v>
      </c>
      <c r="E6" s="21">
        <v>266</v>
      </c>
      <c r="F6" s="21">
        <v>922</v>
      </c>
      <c r="G6" s="21">
        <v>987</v>
      </c>
      <c r="H6" s="21">
        <v>1121</v>
      </c>
      <c r="I6" s="21">
        <v>1339</v>
      </c>
      <c r="J6" s="21">
        <v>696</v>
      </c>
      <c r="K6" s="34">
        <f t="shared" si="4"/>
        <v>5685</v>
      </c>
      <c r="L6" s="39">
        <f t="shared" si="5"/>
        <v>1.0905892700087951</v>
      </c>
      <c r="M6" s="39">
        <f t="shared" si="3"/>
        <v>5.136323658751099</v>
      </c>
      <c r="N6" s="39">
        <f t="shared" si="3"/>
        <v>4.6789797713280565</v>
      </c>
      <c r="O6" s="39">
        <f t="shared" si="3"/>
        <v>16.218117854001758</v>
      </c>
      <c r="P6" s="39">
        <f t="shared" si="3"/>
        <v>17.361477572559366</v>
      </c>
      <c r="Q6" s="39">
        <f t="shared" si="3"/>
        <v>19.718557607739665</v>
      </c>
      <c r="R6" s="39">
        <f t="shared" si="3"/>
        <v>23.553210202286721</v>
      </c>
      <c r="S6" s="40">
        <f t="shared" si="3"/>
        <v>12.242744063324539</v>
      </c>
    </row>
    <row r="7" spans="1:19" x14ac:dyDescent="0.25">
      <c r="A7" s="9" t="s">
        <v>18</v>
      </c>
      <c r="B7" s="21" t="s">
        <v>19</v>
      </c>
      <c r="C7" s="21">
        <v>20</v>
      </c>
      <c r="D7" s="21">
        <v>116</v>
      </c>
      <c r="E7" s="21">
        <v>116</v>
      </c>
      <c r="F7" s="21">
        <v>170</v>
      </c>
      <c r="G7" s="21">
        <v>249</v>
      </c>
      <c r="H7" s="21">
        <v>212</v>
      </c>
      <c r="I7" s="21">
        <v>530</v>
      </c>
      <c r="J7" s="21">
        <v>144</v>
      </c>
      <c r="K7" s="34">
        <f t="shared" si="4"/>
        <v>1557</v>
      </c>
      <c r="L7" s="39">
        <f t="shared" si="5"/>
        <v>1.2845215157353886</v>
      </c>
      <c r="M7" s="39">
        <f t="shared" si="3"/>
        <v>7.4502247912652537</v>
      </c>
      <c r="N7" s="39">
        <f t="shared" si="3"/>
        <v>7.4502247912652537</v>
      </c>
      <c r="O7" s="39">
        <f t="shared" si="3"/>
        <v>10.918432883750803</v>
      </c>
      <c r="P7" s="39">
        <f t="shared" si="3"/>
        <v>15.992292870905588</v>
      </c>
      <c r="Q7" s="39">
        <f t="shared" si="3"/>
        <v>13.615928066795119</v>
      </c>
      <c r="R7" s="39">
        <f t="shared" si="3"/>
        <v>34.039820166987795</v>
      </c>
      <c r="S7" s="40">
        <f t="shared" si="3"/>
        <v>9.2485549132947984</v>
      </c>
    </row>
    <row r="8" spans="1:19" x14ac:dyDescent="0.25">
      <c r="A8" s="9" t="s">
        <v>20</v>
      </c>
      <c r="B8" s="21" t="s">
        <v>21</v>
      </c>
      <c r="C8" s="21">
        <v>61</v>
      </c>
      <c r="D8" s="21">
        <v>75</v>
      </c>
      <c r="E8" s="21">
        <v>78</v>
      </c>
      <c r="F8" s="21">
        <v>249</v>
      </c>
      <c r="G8" s="21">
        <v>335</v>
      </c>
      <c r="H8" s="21">
        <v>338</v>
      </c>
      <c r="I8" s="21">
        <v>635</v>
      </c>
      <c r="J8" s="21">
        <v>285</v>
      </c>
      <c r="K8" s="34">
        <f t="shared" si="4"/>
        <v>2056</v>
      </c>
      <c r="L8" s="39">
        <f t="shared" si="5"/>
        <v>2.9669260700389106</v>
      </c>
      <c r="M8" s="39">
        <f t="shared" si="3"/>
        <v>3.6478599221789882</v>
      </c>
      <c r="N8" s="39">
        <f t="shared" si="3"/>
        <v>3.7937743190661477</v>
      </c>
      <c r="O8" s="39">
        <f t="shared" si="3"/>
        <v>12.110894941634241</v>
      </c>
      <c r="P8" s="39">
        <f t="shared" si="3"/>
        <v>16.293774319066149</v>
      </c>
      <c r="Q8" s="39">
        <f t="shared" si="3"/>
        <v>16.439688715953306</v>
      </c>
      <c r="R8" s="39">
        <f t="shared" si="3"/>
        <v>30.8852140077821</v>
      </c>
      <c r="S8" s="40">
        <f t="shared" si="3"/>
        <v>13.861867704280156</v>
      </c>
    </row>
    <row r="9" spans="1:19" x14ac:dyDescent="0.25">
      <c r="A9" s="9" t="s">
        <v>22</v>
      </c>
      <c r="B9" s="21" t="s">
        <v>23</v>
      </c>
      <c r="C9" s="21">
        <v>15</v>
      </c>
      <c r="D9" s="21">
        <v>437</v>
      </c>
      <c r="E9" s="21">
        <v>1392</v>
      </c>
      <c r="F9" s="21">
        <v>1329</v>
      </c>
      <c r="G9" s="21">
        <v>977</v>
      </c>
      <c r="H9" s="21">
        <v>429</v>
      </c>
      <c r="I9" s="21">
        <v>2186</v>
      </c>
      <c r="J9" s="21">
        <v>1083</v>
      </c>
      <c r="K9" s="34">
        <f t="shared" si="4"/>
        <v>7848</v>
      </c>
      <c r="L9" s="39">
        <f t="shared" si="5"/>
        <v>0.19113149847094801</v>
      </c>
      <c r="M9" s="39">
        <f t="shared" si="3"/>
        <v>5.5682976554536188</v>
      </c>
      <c r="N9" s="39">
        <f t="shared" si="3"/>
        <v>17.737003058103976</v>
      </c>
      <c r="O9" s="39">
        <f t="shared" si="3"/>
        <v>16.934250764525995</v>
      </c>
      <c r="P9" s="39">
        <f t="shared" si="3"/>
        <v>12.449031600407746</v>
      </c>
      <c r="Q9" s="39">
        <f t="shared" si="3"/>
        <v>5.4663608562691133</v>
      </c>
      <c r="R9" s="39">
        <f t="shared" si="3"/>
        <v>27.854230377166157</v>
      </c>
      <c r="S9" s="40">
        <f t="shared" si="3"/>
        <v>13.799694189602446</v>
      </c>
    </row>
    <row r="10" spans="1:19" x14ac:dyDescent="0.25">
      <c r="A10" s="9" t="s">
        <v>24</v>
      </c>
      <c r="B10" s="21" t="s">
        <v>25</v>
      </c>
      <c r="C10" s="21">
        <v>105</v>
      </c>
      <c r="D10" s="21">
        <v>147</v>
      </c>
      <c r="E10" s="21">
        <v>109</v>
      </c>
      <c r="F10" s="21">
        <v>219</v>
      </c>
      <c r="G10" s="21">
        <v>377</v>
      </c>
      <c r="H10" s="21">
        <v>188</v>
      </c>
      <c r="I10" s="21">
        <v>1155</v>
      </c>
      <c r="J10" s="21">
        <v>268</v>
      </c>
      <c r="K10" s="34">
        <f t="shared" si="4"/>
        <v>2568</v>
      </c>
      <c r="L10" s="39">
        <f t="shared" si="5"/>
        <v>4.0887850467289724</v>
      </c>
      <c r="M10" s="39">
        <f t="shared" si="3"/>
        <v>5.7242990654205608</v>
      </c>
      <c r="N10" s="39">
        <f t="shared" si="3"/>
        <v>4.2445482866043616</v>
      </c>
      <c r="O10" s="39">
        <f t="shared" si="3"/>
        <v>8.5280373831775709</v>
      </c>
      <c r="P10" s="39">
        <f t="shared" si="3"/>
        <v>14.680685358255452</v>
      </c>
      <c r="Q10" s="39">
        <f t="shared" si="3"/>
        <v>7.3208722741433023</v>
      </c>
      <c r="R10" s="39">
        <f t="shared" si="3"/>
        <v>44.976635514018689</v>
      </c>
      <c r="S10" s="40">
        <f t="shared" si="3"/>
        <v>10.436137071651091</v>
      </c>
    </row>
    <row r="11" spans="1:19" x14ac:dyDescent="0.25">
      <c r="A11" s="9" t="s">
        <v>26</v>
      </c>
      <c r="B11" s="21" t="s">
        <v>27</v>
      </c>
      <c r="C11" s="21">
        <v>15</v>
      </c>
      <c r="D11" s="21">
        <v>136</v>
      </c>
      <c r="E11" s="21">
        <v>211</v>
      </c>
      <c r="F11" s="21">
        <v>254</v>
      </c>
      <c r="G11" s="21">
        <v>350</v>
      </c>
      <c r="H11" s="21">
        <v>196</v>
      </c>
      <c r="I11" s="21">
        <v>1609</v>
      </c>
      <c r="J11" s="21">
        <v>221</v>
      </c>
      <c r="K11" s="34">
        <f t="shared" si="4"/>
        <v>2992</v>
      </c>
      <c r="L11" s="39">
        <f t="shared" si="5"/>
        <v>0.50133689839572193</v>
      </c>
      <c r="M11" s="39">
        <f t="shared" si="3"/>
        <v>4.5454545454545459</v>
      </c>
      <c r="N11" s="39">
        <f t="shared" si="3"/>
        <v>7.0521390374331547</v>
      </c>
      <c r="O11" s="39">
        <f t="shared" si="3"/>
        <v>8.4893048128342254</v>
      </c>
      <c r="P11" s="39">
        <f t="shared" si="3"/>
        <v>11.697860962566844</v>
      </c>
      <c r="Q11" s="39">
        <f t="shared" si="3"/>
        <v>6.5508021390374331</v>
      </c>
      <c r="R11" s="39">
        <f t="shared" si="3"/>
        <v>53.776737967914436</v>
      </c>
      <c r="S11" s="40">
        <f t="shared" si="3"/>
        <v>7.3863636363636367</v>
      </c>
    </row>
    <row r="12" spans="1:19" x14ac:dyDescent="0.25">
      <c r="A12" s="9" t="s">
        <v>28</v>
      </c>
      <c r="B12" s="21" t="s">
        <v>29</v>
      </c>
      <c r="C12" s="21">
        <v>15</v>
      </c>
      <c r="D12" s="21">
        <v>86</v>
      </c>
      <c r="E12" s="21">
        <v>106</v>
      </c>
      <c r="F12" s="21">
        <v>529</v>
      </c>
      <c r="G12" s="21">
        <v>450</v>
      </c>
      <c r="H12" s="21">
        <v>624</v>
      </c>
      <c r="I12" s="21">
        <v>456</v>
      </c>
      <c r="J12" s="21">
        <v>272</v>
      </c>
      <c r="K12" s="34">
        <f t="shared" si="4"/>
        <v>2538</v>
      </c>
      <c r="L12" s="39">
        <f t="shared" si="5"/>
        <v>0.59101654846335694</v>
      </c>
      <c r="M12" s="39">
        <f t="shared" si="3"/>
        <v>3.38849487785658</v>
      </c>
      <c r="N12" s="39">
        <f t="shared" si="3"/>
        <v>4.1765169424743895</v>
      </c>
      <c r="O12" s="39">
        <f t="shared" si="3"/>
        <v>20.843183609141057</v>
      </c>
      <c r="P12" s="39">
        <f t="shared" si="3"/>
        <v>17.730496453900709</v>
      </c>
      <c r="Q12" s="39">
        <f t="shared" si="3"/>
        <v>24.58628841607565</v>
      </c>
      <c r="R12" s="39">
        <f t="shared" si="3"/>
        <v>17.966903073286051</v>
      </c>
      <c r="S12" s="40">
        <f t="shared" si="3"/>
        <v>10.717100078802206</v>
      </c>
    </row>
    <row r="13" spans="1:19" x14ac:dyDescent="0.25">
      <c r="A13" s="9" t="s">
        <v>30</v>
      </c>
      <c r="B13" s="21" t="s">
        <v>31</v>
      </c>
      <c r="C13" s="21">
        <v>21</v>
      </c>
      <c r="D13" s="21">
        <v>200</v>
      </c>
      <c r="E13" s="21">
        <v>417</v>
      </c>
      <c r="F13" s="21">
        <v>627</v>
      </c>
      <c r="G13" s="21">
        <v>428</v>
      </c>
      <c r="H13" s="21">
        <v>352</v>
      </c>
      <c r="I13" s="21">
        <v>797</v>
      </c>
      <c r="J13" s="21">
        <v>224</v>
      </c>
      <c r="K13" s="34">
        <f t="shared" si="4"/>
        <v>3066</v>
      </c>
      <c r="L13" s="39">
        <f t="shared" si="5"/>
        <v>0.68493150684931503</v>
      </c>
      <c r="M13" s="39">
        <f t="shared" si="3"/>
        <v>6.5231572080887146</v>
      </c>
      <c r="N13" s="39">
        <f t="shared" si="3"/>
        <v>13.600782778864971</v>
      </c>
      <c r="O13" s="39">
        <f t="shared" si="3"/>
        <v>20.450097847358123</v>
      </c>
      <c r="P13" s="39">
        <f t="shared" si="3"/>
        <v>13.959556425309851</v>
      </c>
      <c r="Q13" s="39">
        <f t="shared" si="3"/>
        <v>11.480756686236138</v>
      </c>
      <c r="R13" s="39">
        <f t="shared" si="3"/>
        <v>25.99478147423353</v>
      </c>
      <c r="S13" s="40">
        <f t="shared" si="3"/>
        <v>7.3059360730593603</v>
      </c>
    </row>
    <row r="14" spans="1:19" x14ac:dyDescent="0.25">
      <c r="A14" s="9" t="s">
        <v>32</v>
      </c>
      <c r="B14" s="21" t="s">
        <v>33</v>
      </c>
      <c r="C14" s="21">
        <v>66</v>
      </c>
      <c r="D14" s="21">
        <v>261</v>
      </c>
      <c r="E14" s="21">
        <v>542</v>
      </c>
      <c r="F14" s="21">
        <v>1136</v>
      </c>
      <c r="G14" s="21">
        <v>1327</v>
      </c>
      <c r="H14" s="21">
        <v>1172</v>
      </c>
      <c r="I14" s="21">
        <v>2458</v>
      </c>
      <c r="J14" s="21">
        <v>1058</v>
      </c>
      <c r="K14" s="34">
        <f t="shared" si="4"/>
        <v>8020</v>
      </c>
      <c r="L14" s="39">
        <f t="shared" si="5"/>
        <v>0.82294264339152123</v>
      </c>
      <c r="M14" s="39">
        <f t="shared" si="3"/>
        <v>3.254364089775561</v>
      </c>
      <c r="N14" s="39">
        <f t="shared" si="3"/>
        <v>6.7581047381546133</v>
      </c>
      <c r="O14" s="39">
        <f t="shared" si="3"/>
        <v>14.164588528678305</v>
      </c>
      <c r="P14" s="39">
        <f t="shared" si="3"/>
        <v>16.546134663341647</v>
      </c>
      <c r="Q14" s="39">
        <f t="shared" si="3"/>
        <v>14.613466334164588</v>
      </c>
      <c r="R14" s="39">
        <f t="shared" si="3"/>
        <v>30.648379052369076</v>
      </c>
      <c r="S14" s="40">
        <f t="shared" si="3"/>
        <v>13.192019950124688</v>
      </c>
    </row>
    <row r="15" spans="1:19" x14ac:dyDescent="0.25">
      <c r="A15" s="9" t="s">
        <v>34</v>
      </c>
      <c r="B15" s="21" t="s">
        <v>35</v>
      </c>
      <c r="C15" s="21">
        <v>21</v>
      </c>
      <c r="D15" s="21">
        <v>46</v>
      </c>
      <c r="E15" s="21">
        <v>42</v>
      </c>
      <c r="F15" s="21">
        <v>109</v>
      </c>
      <c r="G15" s="21">
        <v>156</v>
      </c>
      <c r="H15" s="21">
        <v>204</v>
      </c>
      <c r="I15" s="21">
        <v>181</v>
      </c>
      <c r="J15" s="21">
        <v>72</v>
      </c>
      <c r="K15" s="34">
        <f t="shared" si="4"/>
        <v>831</v>
      </c>
      <c r="L15" s="39">
        <f t="shared" si="5"/>
        <v>2.5270758122743682</v>
      </c>
      <c r="M15" s="39">
        <f t="shared" si="3"/>
        <v>5.5354993983152827</v>
      </c>
      <c r="N15" s="39">
        <f t="shared" si="3"/>
        <v>5.0541516245487363</v>
      </c>
      <c r="O15" s="39">
        <f t="shared" si="3"/>
        <v>13.116726835138387</v>
      </c>
      <c r="P15" s="39">
        <f t="shared" si="3"/>
        <v>18.772563176895307</v>
      </c>
      <c r="Q15" s="39">
        <f t="shared" si="3"/>
        <v>24.548736462093864</v>
      </c>
      <c r="R15" s="39">
        <f t="shared" si="3"/>
        <v>21.780986762936223</v>
      </c>
      <c r="S15" s="40">
        <f t="shared" si="3"/>
        <v>8.6642599277978345</v>
      </c>
    </row>
    <row r="16" spans="1:19" x14ac:dyDescent="0.25">
      <c r="A16" s="9" t="s">
        <v>36</v>
      </c>
      <c r="B16" s="21" t="s">
        <v>37</v>
      </c>
      <c r="C16" s="21">
        <v>15</v>
      </c>
      <c r="D16" s="21">
        <v>221</v>
      </c>
      <c r="E16" s="21">
        <v>818</v>
      </c>
      <c r="F16" s="21">
        <v>1171</v>
      </c>
      <c r="G16" s="21">
        <v>1148</v>
      </c>
      <c r="H16" s="21">
        <v>620</v>
      </c>
      <c r="I16" s="21">
        <v>1586</v>
      </c>
      <c r="J16" s="21">
        <v>836</v>
      </c>
      <c r="K16" s="34">
        <f t="shared" si="4"/>
        <v>6415</v>
      </c>
      <c r="L16" s="39">
        <f t="shared" si="5"/>
        <v>0.23382696804364769</v>
      </c>
      <c r="M16" s="39">
        <f t="shared" si="3"/>
        <v>3.4450506625097428</v>
      </c>
      <c r="N16" s="39">
        <f t="shared" si="3"/>
        <v>12.75136399064692</v>
      </c>
      <c r="O16" s="39">
        <f t="shared" si="3"/>
        <v>18.254091971940763</v>
      </c>
      <c r="P16" s="39">
        <f t="shared" si="3"/>
        <v>17.895557287607172</v>
      </c>
      <c r="Q16" s="39">
        <f t="shared" si="3"/>
        <v>9.6648480124707721</v>
      </c>
      <c r="R16" s="39">
        <f t="shared" si="3"/>
        <v>24.723304754481685</v>
      </c>
      <c r="S16" s="40">
        <f t="shared" si="3"/>
        <v>13.031956352299298</v>
      </c>
    </row>
    <row r="17" spans="1:19" x14ac:dyDescent="0.25">
      <c r="A17" s="9" t="s">
        <v>38</v>
      </c>
      <c r="B17" s="21" t="s">
        <v>39</v>
      </c>
      <c r="C17" s="21">
        <v>10</v>
      </c>
      <c r="D17" s="21">
        <v>24</v>
      </c>
      <c r="E17" s="21">
        <v>58</v>
      </c>
      <c r="F17" s="21">
        <v>171</v>
      </c>
      <c r="G17" s="21">
        <v>112</v>
      </c>
      <c r="H17" s="21">
        <v>161</v>
      </c>
      <c r="I17" s="21">
        <v>223</v>
      </c>
      <c r="J17" s="21">
        <v>78</v>
      </c>
      <c r="K17" s="34">
        <f t="shared" si="4"/>
        <v>837</v>
      </c>
      <c r="L17" s="39">
        <f t="shared" si="5"/>
        <v>1.1947431302270013</v>
      </c>
      <c r="M17" s="39">
        <f t="shared" si="3"/>
        <v>2.8673835125448028</v>
      </c>
      <c r="N17" s="39">
        <f t="shared" si="3"/>
        <v>6.9295101553166072</v>
      </c>
      <c r="O17" s="39">
        <f t="shared" si="3"/>
        <v>20.43010752688172</v>
      </c>
      <c r="P17" s="39">
        <f t="shared" si="3"/>
        <v>13.381123058542414</v>
      </c>
      <c r="Q17" s="39">
        <f t="shared" si="3"/>
        <v>19.23536439665472</v>
      </c>
      <c r="R17" s="39">
        <f t="shared" si="3"/>
        <v>26.642771804062125</v>
      </c>
      <c r="S17" s="40">
        <f t="shared" si="3"/>
        <v>9.3189964157706093</v>
      </c>
    </row>
    <row r="18" spans="1:19" x14ac:dyDescent="0.25">
      <c r="A18" s="9" t="s">
        <v>40</v>
      </c>
      <c r="B18" s="21" t="s">
        <v>41</v>
      </c>
      <c r="C18" s="21">
        <v>1</v>
      </c>
      <c r="D18" s="21">
        <v>590</v>
      </c>
      <c r="E18" s="21">
        <v>1854</v>
      </c>
      <c r="F18" s="21">
        <v>3115</v>
      </c>
      <c r="G18" s="21">
        <v>2727</v>
      </c>
      <c r="H18" s="21">
        <v>1786</v>
      </c>
      <c r="I18" s="21">
        <v>4034</v>
      </c>
      <c r="J18" s="21">
        <v>2373</v>
      </c>
      <c r="K18" s="34">
        <f t="shared" si="4"/>
        <v>16480</v>
      </c>
      <c r="L18" s="39">
        <f t="shared" si="5"/>
        <v>6.0679611650485436E-3</v>
      </c>
      <c r="M18" s="39">
        <f t="shared" si="3"/>
        <v>3.5800970873786406</v>
      </c>
      <c r="N18" s="39">
        <f t="shared" si="3"/>
        <v>11.25</v>
      </c>
      <c r="O18" s="39">
        <f t="shared" si="3"/>
        <v>18.901699029126213</v>
      </c>
      <c r="P18" s="39">
        <f t="shared" si="3"/>
        <v>16.547330097087379</v>
      </c>
      <c r="Q18" s="39">
        <f t="shared" si="3"/>
        <v>10.837378640776699</v>
      </c>
      <c r="R18" s="39">
        <f t="shared" si="3"/>
        <v>24.478155339805824</v>
      </c>
      <c r="S18" s="40">
        <f t="shared" si="3"/>
        <v>14.399271844660195</v>
      </c>
    </row>
    <row r="19" spans="1:19" x14ac:dyDescent="0.25">
      <c r="A19" s="9" t="s">
        <v>42</v>
      </c>
      <c r="B19" s="21" t="s">
        <v>43</v>
      </c>
      <c r="C19" s="21">
        <v>84</v>
      </c>
      <c r="D19" s="21">
        <v>151</v>
      </c>
      <c r="E19" s="21">
        <v>239</v>
      </c>
      <c r="F19" s="21">
        <v>453</v>
      </c>
      <c r="G19" s="21">
        <v>630</v>
      </c>
      <c r="H19" s="21">
        <v>757</v>
      </c>
      <c r="I19" s="21">
        <v>1322</v>
      </c>
      <c r="J19" s="21">
        <v>446</v>
      </c>
      <c r="K19" s="34">
        <f t="shared" si="4"/>
        <v>4082</v>
      </c>
      <c r="L19" s="39">
        <f t="shared" si="5"/>
        <v>2.0578147966682998</v>
      </c>
      <c r="M19" s="39">
        <f t="shared" si="5"/>
        <v>3.6991670749632535</v>
      </c>
      <c r="N19" s="39">
        <f t="shared" si="5"/>
        <v>5.8549730524252821</v>
      </c>
      <c r="O19" s="39">
        <f t="shared" si="5"/>
        <v>11.09750122488976</v>
      </c>
      <c r="P19" s="39">
        <f t="shared" si="5"/>
        <v>15.433610975012249</v>
      </c>
      <c r="Q19" s="39">
        <f t="shared" si="5"/>
        <v>18.54483096521313</v>
      </c>
      <c r="R19" s="39">
        <f t="shared" si="5"/>
        <v>32.386085252327291</v>
      </c>
      <c r="S19" s="40">
        <f t="shared" si="5"/>
        <v>10.926016658500735</v>
      </c>
    </row>
    <row r="20" spans="1:19" x14ac:dyDescent="0.25">
      <c r="A20" s="9" t="s">
        <v>44</v>
      </c>
      <c r="B20" s="21" t="s">
        <v>45</v>
      </c>
      <c r="C20" s="21">
        <v>31</v>
      </c>
      <c r="D20" s="21">
        <v>71</v>
      </c>
      <c r="E20" s="21">
        <v>102</v>
      </c>
      <c r="F20" s="21">
        <v>305</v>
      </c>
      <c r="G20" s="21">
        <v>341</v>
      </c>
      <c r="H20" s="21">
        <v>500</v>
      </c>
      <c r="I20" s="21">
        <v>693</v>
      </c>
      <c r="J20" s="21">
        <v>203</v>
      </c>
      <c r="K20" s="34">
        <f t="shared" si="4"/>
        <v>2246</v>
      </c>
      <c r="L20" s="39">
        <f t="shared" si="5"/>
        <v>1.3802315227070348</v>
      </c>
      <c r="M20" s="39">
        <f t="shared" si="5"/>
        <v>3.1611754229741762</v>
      </c>
      <c r="N20" s="39">
        <f t="shared" si="5"/>
        <v>4.5414069456812109</v>
      </c>
      <c r="O20" s="39">
        <f t="shared" si="5"/>
        <v>13.579697239536955</v>
      </c>
      <c r="P20" s="39">
        <f t="shared" si="5"/>
        <v>15.182546749777382</v>
      </c>
      <c r="Q20" s="39">
        <f t="shared" si="5"/>
        <v>22.261798753339271</v>
      </c>
      <c r="R20" s="39">
        <f t="shared" si="5"/>
        <v>30.854853072128229</v>
      </c>
      <c r="S20" s="40">
        <f t="shared" si="5"/>
        <v>9.0382902938557432</v>
      </c>
    </row>
    <row r="21" spans="1:19" x14ac:dyDescent="0.25">
      <c r="A21" s="9" t="s">
        <v>46</v>
      </c>
      <c r="B21" s="21" t="s">
        <v>47</v>
      </c>
      <c r="C21" s="21">
        <v>50</v>
      </c>
      <c r="D21" s="21">
        <v>116</v>
      </c>
      <c r="E21" s="21">
        <v>193</v>
      </c>
      <c r="F21" s="21">
        <v>371</v>
      </c>
      <c r="G21" s="21">
        <v>387</v>
      </c>
      <c r="H21" s="21">
        <v>458</v>
      </c>
      <c r="I21" s="21">
        <v>581</v>
      </c>
      <c r="J21" s="21">
        <v>312</v>
      </c>
      <c r="K21" s="34">
        <f t="shared" si="4"/>
        <v>2468</v>
      </c>
      <c r="L21" s="39">
        <f t="shared" si="5"/>
        <v>2.025931928687196</v>
      </c>
      <c r="M21" s="39">
        <f t="shared" si="5"/>
        <v>4.7001620745542949</v>
      </c>
      <c r="N21" s="39">
        <f t="shared" si="5"/>
        <v>7.8200972447325769</v>
      </c>
      <c r="O21" s="39">
        <f t="shared" si="5"/>
        <v>15.032414910858995</v>
      </c>
      <c r="P21" s="39">
        <f t="shared" si="5"/>
        <v>15.680713128038898</v>
      </c>
      <c r="Q21" s="39">
        <f t="shared" si="5"/>
        <v>18.557536466774717</v>
      </c>
      <c r="R21" s="39">
        <f t="shared" si="5"/>
        <v>23.541329011345219</v>
      </c>
      <c r="S21" s="40">
        <f t="shared" si="5"/>
        <v>12.641815235008103</v>
      </c>
    </row>
    <row r="22" spans="1:19" x14ac:dyDescent="0.25">
      <c r="A22" s="9" t="s">
        <v>48</v>
      </c>
      <c r="B22" s="21" t="s">
        <v>49</v>
      </c>
      <c r="C22" s="21">
        <v>0</v>
      </c>
      <c r="D22" s="21">
        <v>151</v>
      </c>
      <c r="E22" s="21">
        <v>227</v>
      </c>
      <c r="F22" s="21">
        <v>541</v>
      </c>
      <c r="G22" s="21">
        <v>339</v>
      </c>
      <c r="H22" s="21">
        <v>220</v>
      </c>
      <c r="I22" s="21">
        <v>526</v>
      </c>
      <c r="J22" s="21">
        <v>247</v>
      </c>
      <c r="K22" s="34">
        <f t="shared" si="4"/>
        <v>2251</v>
      </c>
      <c r="L22" s="39">
        <f t="shared" si="5"/>
        <v>0</v>
      </c>
      <c r="M22" s="39">
        <f t="shared" si="5"/>
        <v>6.708129720124389</v>
      </c>
      <c r="N22" s="39">
        <f t="shared" si="5"/>
        <v>10.084406930253222</v>
      </c>
      <c r="O22" s="39">
        <f t="shared" si="5"/>
        <v>24.033762772101287</v>
      </c>
      <c r="P22" s="39">
        <f t="shared" si="5"/>
        <v>15.05997334517992</v>
      </c>
      <c r="Q22" s="39">
        <f t="shared" si="5"/>
        <v>9.7734340293203026</v>
      </c>
      <c r="R22" s="39">
        <f t="shared" si="5"/>
        <v>23.367392270102176</v>
      </c>
      <c r="S22" s="40">
        <f t="shared" si="5"/>
        <v>10.972900932918703</v>
      </c>
    </row>
    <row r="23" spans="1:19" x14ac:dyDescent="0.25">
      <c r="A23" s="9" t="s">
        <v>50</v>
      </c>
      <c r="B23" s="21" t="s">
        <v>51</v>
      </c>
      <c r="C23" s="21">
        <v>70</v>
      </c>
      <c r="D23" s="21">
        <v>96</v>
      </c>
      <c r="E23" s="21">
        <v>216</v>
      </c>
      <c r="F23" s="21">
        <v>585</v>
      </c>
      <c r="G23" s="21">
        <v>442</v>
      </c>
      <c r="H23" s="21">
        <v>514</v>
      </c>
      <c r="I23" s="21">
        <v>797</v>
      </c>
      <c r="J23" s="21">
        <v>380</v>
      </c>
      <c r="K23" s="34">
        <f t="shared" si="4"/>
        <v>3100</v>
      </c>
      <c r="L23" s="39">
        <f t="shared" si="5"/>
        <v>2.2580645161290325</v>
      </c>
      <c r="M23" s="39">
        <f t="shared" si="5"/>
        <v>3.096774193548387</v>
      </c>
      <c r="N23" s="39">
        <f t="shared" si="5"/>
        <v>6.967741935483871</v>
      </c>
      <c r="O23" s="39">
        <f t="shared" si="5"/>
        <v>18.870967741935484</v>
      </c>
      <c r="P23" s="39">
        <f t="shared" si="5"/>
        <v>14.258064516129032</v>
      </c>
      <c r="Q23" s="39">
        <f t="shared" si="5"/>
        <v>16.580645161290324</v>
      </c>
      <c r="R23" s="39">
        <f t="shared" si="5"/>
        <v>25.70967741935484</v>
      </c>
      <c r="S23" s="40">
        <f t="shared" si="5"/>
        <v>12.258064516129032</v>
      </c>
    </row>
    <row r="24" spans="1:19" x14ac:dyDescent="0.25">
      <c r="A24" s="9" t="s">
        <v>52</v>
      </c>
      <c r="B24" s="21" t="s">
        <v>53</v>
      </c>
      <c r="C24" s="21">
        <v>45</v>
      </c>
      <c r="D24" s="21">
        <v>616</v>
      </c>
      <c r="E24" s="21">
        <v>3085</v>
      </c>
      <c r="F24" s="21">
        <v>2707</v>
      </c>
      <c r="G24" s="21">
        <v>2123</v>
      </c>
      <c r="H24" s="21">
        <v>1226</v>
      </c>
      <c r="I24" s="21">
        <v>4306</v>
      </c>
      <c r="J24" s="21">
        <v>2911</v>
      </c>
      <c r="K24" s="34">
        <f t="shared" si="4"/>
        <v>17019</v>
      </c>
      <c r="L24" s="39">
        <f t="shared" si="5"/>
        <v>0.26441036488630354</v>
      </c>
      <c r="M24" s="39">
        <f t="shared" si="5"/>
        <v>3.6194841059991774</v>
      </c>
      <c r="N24" s="39">
        <f t="shared" si="5"/>
        <v>18.126799459427698</v>
      </c>
      <c r="O24" s="39">
        <f t="shared" si="5"/>
        <v>15.905752394382748</v>
      </c>
      <c r="P24" s="39">
        <f t="shared" si="5"/>
        <v>12.474293436747164</v>
      </c>
      <c r="Q24" s="39">
        <f t="shared" si="5"/>
        <v>7.203713496680181</v>
      </c>
      <c r="R24" s="39">
        <f t="shared" si="5"/>
        <v>25.301134026676067</v>
      </c>
      <c r="S24" s="40">
        <f t="shared" si="5"/>
        <v>17.10441271520066</v>
      </c>
    </row>
    <row r="25" spans="1:19" x14ac:dyDescent="0.25">
      <c r="A25" s="9" t="s">
        <v>54</v>
      </c>
      <c r="B25" s="21" t="s">
        <v>55</v>
      </c>
      <c r="C25" s="21">
        <v>5</v>
      </c>
      <c r="D25" s="21">
        <v>48</v>
      </c>
      <c r="E25" s="21">
        <v>233</v>
      </c>
      <c r="F25" s="21">
        <v>446</v>
      </c>
      <c r="G25" s="21">
        <v>359</v>
      </c>
      <c r="H25" s="21">
        <v>241</v>
      </c>
      <c r="I25" s="21">
        <v>339</v>
      </c>
      <c r="J25" s="21">
        <v>303</v>
      </c>
      <c r="K25" s="34">
        <f t="shared" si="4"/>
        <v>1974</v>
      </c>
      <c r="L25" s="39">
        <f t="shared" si="5"/>
        <v>0.25329280648429586</v>
      </c>
      <c r="M25" s="39">
        <f t="shared" si="5"/>
        <v>2.43161094224924</v>
      </c>
      <c r="N25" s="39">
        <f t="shared" si="5"/>
        <v>11.803444782168187</v>
      </c>
      <c r="O25" s="39">
        <f t="shared" si="5"/>
        <v>22.593718338399189</v>
      </c>
      <c r="P25" s="39">
        <f t="shared" si="5"/>
        <v>18.186423505572442</v>
      </c>
      <c r="Q25" s="39">
        <f t="shared" si="5"/>
        <v>12.20871327254306</v>
      </c>
      <c r="R25" s="39">
        <f t="shared" si="5"/>
        <v>17.173252279635257</v>
      </c>
      <c r="S25" s="40">
        <f t="shared" si="5"/>
        <v>15.349544072948328</v>
      </c>
    </row>
    <row r="26" spans="1:19" x14ac:dyDescent="0.25">
      <c r="A26" s="9" t="s">
        <v>56</v>
      </c>
      <c r="B26" s="21" t="s">
        <v>57</v>
      </c>
      <c r="C26" s="21">
        <v>30</v>
      </c>
      <c r="D26" s="21">
        <v>101</v>
      </c>
      <c r="E26" s="21">
        <v>406</v>
      </c>
      <c r="F26" s="21">
        <v>567</v>
      </c>
      <c r="G26" s="21">
        <v>413</v>
      </c>
      <c r="H26" s="21">
        <v>393</v>
      </c>
      <c r="I26" s="21">
        <v>873</v>
      </c>
      <c r="J26" s="21">
        <v>414</v>
      </c>
      <c r="K26" s="34">
        <f t="shared" si="4"/>
        <v>3197</v>
      </c>
      <c r="L26" s="39">
        <f t="shared" si="5"/>
        <v>0.93837973099781047</v>
      </c>
      <c r="M26" s="39">
        <f t="shared" si="5"/>
        <v>3.1592117610259618</v>
      </c>
      <c r="N26" s="39">
        <f t="shared" si="5"/>
        <v>12.699405692837034</v>
      </c>
      <c r="O26" s="39">
        <f t="shared" si="5"/>
        <v>17.735376915858616</v>
      </c>
      <c r="P26" s="39">
        <f t="shared" si="5"/>
        <v>12.91836096340319</v>
      </c>
      <c r="Q26" s="39">
        <f t="shared" si="5"/>
        <v>12.292774476071317</v>
      </c>
      <c r="R26" s="39">
        <f t="shared" si="5"/>
        <v>27.306850172036285</v>
      </c>
      <c r="S26" s="40">
        <f t="shared" si="5"/>
        <v>12.949640287769784</v>
      </c>
    </row>
    <row r="27" spans="1:19" x14ac:dyDescent="0.25">
      <c r="A27" s="9" t="s">
        <v>58</v>
      </c>
      <c r="B27" s="21" t="s">
        <v>59</v>
      </c>
      <c r="C27" s="21">
        <v>50</v>
      </c>
      <c r="D27" s="21">
        <v>227</v>
      </c>
      <c r="E27" s="21">
        <v>415</v>
      </c>
      <c r="F27" s="21">
        <v>1041</v>
      </c>
      <c r="G27" s="21">
        <v>923</v>
      </c>
      <c r="H27" s="21">
        <v>931</v>
      </c>
      <c r="I27" s="21">
        <v>1487</v>
      </c>
      <c r="J27" s="21">
        <v>560</v>
      </c>
      <c r="K27" s="34">
        <f t="shared" si="4"/>
        <v>5634</v>
      </c>
      <c r="L27" s="39">
        <f t="shared" si="5"/>
        <v>0.88746893858714948</v>
      </c>
      <c r="M27" s="39">
        <f t="shared" si="5"/>
        <v>4.0291089811856589</v>
      </c>
      <c r="N27" s="39">
        <f t="shared" si="5"/>
        <v>7.3659921902733405</v>
      </c>
      <c r="O27" s="39">
        <f t="shared" si="5"/>
        <v>18.477103301384453</v>
      </c>
      <c r="P27" s="39">
        <f t="shared" si="5"/>
        <v>16.382676606318778</v>
      </c>
      <c r="Q27" s="39">
        <f t="shared" si="5"/>
        <v>16.524671636492723</v>
      </c>
      <c r="R27" s="39">
        <f t="shared" si="5"/>
        <v>26.393326233581824</v>
      </c>
      <c r="S27" s="40">
        <f t="shared" si="5"/>
        <v>9.9396521121760735</v>
      </c>
    </row>
    <row r="28" spans="1:19" x14ac:dyDescent="0.25">
      <c r="A28" s="9" t="s">
        <v>60</v>
      </c>
      <c r="B28" s="21" t="s">
        <v>61</v>
      </c>
      <c r="C28" s="21">
        <v>5</v>
      </c>
      <c r="D28" s="21">
        <v>66</v>
      </c>
      <c r="E28" s="21">
        <v>132</v>
      </c>
      <c r="F28" s="21">
        <v>414</v>
      </c>
      <c r="G28" s="21">
        <v>580</v>
      </c>
      <c r="H28" s="21">
        <v>687</v>
      </c>
      <c r="I28" s="21">
        <v>1106</v>
      </c>
      <c r="J28" s="21">
        <v>453</v>
      </c>
      <c r="K28" s="34">
        <f t="shared" si="4"/>
        <v>3443</v>
      </c>
      <c r="L28" s="39">
        <f t="shared" si="5"/>
        <v>0.14522218995062444</v>
      </c>
      <c r="M28" s="39">
        <f t="shared" si="5"/>
        <v>1.9169329073482428</v>
      </c>
      <c r="N28" s="39">
        <f t="shared" si="5"/>
        <v>3.8338658146964857</v>
      </c>
      <c r="O28" s="39">
        <f t="shared" si="5"/>
        <v>12.024397327911705</v>
      </c>
      <c r="P28" s="39">
        <f t="shared" si="5"/>
        <v>16.845774034272438</v>
      </c>
      <c r="Q28" s="39">
        <f t="shared" si="5"/>
        <v>19.953528899215801</v>
      </c>
      <c r="R28" s="39">
        <f t="shared" si="5"/>
        <v>32.123148417078127</v>
      </c>
      <c r="S28" s="40">
        <f t="shared" si="5"/>
        <v>13.157130409526575</v>
      </c>
    </row>
    <row r="29" spans="1:19" x14ac:dyDescent="0.25">
      <c r="A29" s="9" t="s">
        <v>62</v>
      </c>
      <c r="B29" s="21" t="s">
        <v>63</v>
      </c>
      <c r="C29" s="21">
        <v>40</v>
      </c>
      <c r="D29" s="21">
        <v>25</v>
      </c>
      <c r="E29" s="21">
        <v>25</v>
      </c>
      <c r="F29" s="21">
        <v>50</v>
      </c>
      <c r="G29" s="21">
        <v>95</v>
      </c>
      <c r="H29" s="21">
        <v>104</v>
      </c>
      <c r="I29" s="21">
        <v>217</v>
      </c>
      <c r="J29" s="21">
        <v>105</v>
      </c>
      <c r="K29" s="34">
        <f t="shared" si="4"/>
        <v>661</v>
      </c>
      <c r="L29" s="39">
        <f t="shared" si="5"/>
        <v>6.0514372163388801</v>
      </c>
      <c r="M29" s="39">
        <f t="shared" si="5"/>
        <v>3.7821482602118004</v>
      </c>
      <c r="N29" s="39">
        <f t="shared" si="5"/>
        <v>3.7821482602118004</v>
      </c>
      <c r="O29" s="39">
        <f t="shared" si="5"/>
        <v>7.5642965204236008</v>
      </c>
      <c r="P29" s="39">
        <f t="shared" si="5"/>
        <v>14.372163388804841</v>
      </c>
      <c r="Q29" s="39">
        <f t="shared" si="5"/>
        <v>15.733736762481088</v>
      </c>
      <c r="R29" s="39">
        <f t="shared" si="5"/>
        <v>32.829046898638424</v>
      </c>
      <c r="S29" s="40">
        <f t="shared" si="5"/>
        <v>15.885022692889562</v>
      </c>
    </row>
    <row r="30" spans="1:19" x14ac:dyDescent="0.25">
      <c r="A30" s="9" t="s">
        <v>64</v>
      </c>
      <c r="B30" s="21" t="s">
        <v>65</v>
      </c>
      <c r="C30" s="21">
        <v>10</v>
      </c>
      <c r="D30" s="21">
        <v>133</v>
      </c>
      <c r="E30" s="21">
        <v>329</v>
      </c>
      <c r="F30" s="21">
        <v>583</v>
      </c>
      <c r="G30" s="21">
        <v>386</v>
      </c>
      <c r="H30" s="21">
        <v>312</v>
      </c>
      <c r="I30" s="21">
        <v>471</v>
      </c>
      <c r="J30" s="21">
        <v>335</v>
      </c>
      <c r="K30" s="34">
        <f t="shared" si="4"/>
        <v>2559</v>
      </c>
      <c r="L30" s="39">
        <f t="shared" si="5"/>
        <v>0.39077764751856192</v>
      </c>
      <c r="M30" s="39">
        <f t="shared" si="5"/>
        <v>5.1973427119968738</v>
      </c>
      <c r="N30" s="39">
        <f t="shared" si="5"/>
        <v>12.856584603360687</v>
      </c>
      <c r="O30" s="39">
        <f t="shared" si="5"/>
        <v>22.782336850332161</v>
      </c>
      <c r="P30" s="39">
        <f t="shared" si="5"/>
        <v>15.084017194216491</v>
      </c>
      <c r="Q30" s="39">
        <f t="shared" si="5"/>
        <v>12.192262602579133</v>
      </c>
      <c r="R30" s="39">
        <f t="shared" si="5"/>
        <v>18.405627198124268</v>
      </c>
      <c r="S30" s="40">
        <f t="shared" si="5"/>
        <v>13.091051191871825</v>
      </c>
    </row>
    <row r="31" spans="1:19" x14ac:dyDescent="0.25">
      <c r="A31" s="9" t="s">
        <v>66</v>
      </c>
      <c r="B31" s="21" t="s">
        <v>67</v>
      </c>
      <c r="C31" s="21">
        <v>25</v>
      </c>
      <c r="D31" s="21">
        <v>89</v>
      </c>
      <c r="E31" s="21">
        <v>321</v>
      </c>
      <c r="F31" s="21">
        <v>507</v>
      </c>
      <c r="G31" s="21">
        <v>411</v>
      </c>
      <c r="H31" s="21">
        <v>363</v>
      </c>
      <c r="I31" s="21">
        <v>501</v>
      </c>
      <c r="J31" s="21">
        <v>258</v>
      </c>
      <c r="K31" s="34">
        <f t="shared" si="4"/>
        <v>2475</v>
      </c>
      <c r="L31" s="39">
        <f t="shared" si="5"/>
        <v>1.0101010101010102</v>
      </c>
      <c r="M31" s="39">
        <f t="shared" si="5"/>
        <v>3.595959595959596</v>
      </c>
      <c r="N31" s="39">
        <f t="shared" si="5"/>
        <v>12.969696969696969</v>
      </c>
      <c r="O31" s="39">
        <f t="shared" si="5"/>
        <v>20.484848484848484</v>
      </c>
      <c r="P31" s="39">
        <f t="shared" si="5"/>
        <v>16.606060606060606</v>
      </c>
      <c r="Q31" s="39">
        <f t="shared" si="5"/>
        <v>14.666666666666666</v>
      </c>
      <c r="R31" s="39">
        <f t="shared" si="5"/>
        <v>20.242424242424242</v>
      </c>
      <c r="S31" s="40">
        <f t="shared" si="5"/>
        <v>10.424242424242424</v>
      </c>
    </row>
    <row r="32" spans="1:19" x14ac:dyDescent="0.25">
      <c r="A32" s="9" t="s">
        <v>68</v>
      </c>
      <c r="B32" s="21" t="s">
        <v>69</v>
      </c>
      <c r="C32" s="21">
        <v>25</v>
      </c>
      <c r="D32" s="21">
        <v>490</v>
      </c>
      <c r="E32" s="21">
        <v>3452</v>
      </c>
      <c r="F32" s="21">
        <v>2810</v>
      </c>
      <c r="G32" s="21">
        <v>2066</v>
      </c>
      <c r="H32" s="21">
        <v>1032</v>
      </c>
      <c r="I32" s="21">
        <v>4416</v>
      </c>
      <c r="J32" s="21">
        <v>2199</v>
      </c>
      <c r="K32" s="34">
        <f t="shared" si="4"/>
        <v>16490</v>
      </c>
      <c r="L32" s="39">
        <f t="shared" si="5"/>
        <v>0.15160703456640387</v>
      </c>
      <c r="M32" s="39">
        <f t="shared" si="5"/>
        <v>2.9714978775015162</v>
      </c>
      <c r="N32" s="39">
        <f t="shared" si="5"/>
        <v>20.933899332929048</v>
      </c>
      <c r="O32" s="39">
        <f t="shared" si="5"/>
        <v>17.040630685263796</v>
      </c>
      <c r="P32" s="39">
        <f t="shared" si="5"/>
        <v>12.528805336567617</v>
      </c>
      <c r="Q32" s="39">
        <f t="shared" si="5"/>
        <v>6.2583383869011522</v>
      </c>
      <c r="R32" s="39">
        <f t="shared" si="5"/>
        <v>26.779866585809582</v>
      </c>
      <c r="S32" s="40">
        <f t="shared" si="5"/>
        <v>13.335354760460886</v>
      </c>
    </row>
    <row r="33" spans="1:19" x14ac:dyDescent="0.25">
      <c r="A33" s="9" t="s">
        <v>70</v>
      </c>
      <c r="B33" s="21" t="s">
        <v>71</v>
      </c>
      <c r="C33" s="21">
        <v>27</v>
      </c>
      <c r="D33" s="21">
        <v>360</v>
      </c>
      <c r="E33" s="21">
        <v>470</v>
      </c>
      <c r="F33" s="21">
        <v>1019</v>
      </c>
      <c r="G33" s="21">
        <v>1303</v>
      </c>
      <c r="H33" s="21">
        <v>1697</v>
      </c>
      <c r="I33" s="21">
        <v>3654</v>
      </c>
      <c r="J33" s="21">
        <v>1713</v>
      </c>
      <c r="K33" s="34">
        <f t="shared" si="4"/>
        <v>10243</v>
      </c>
      <c r="L33" s="39">
        <f t="shared" si="5"/>
        <v>0.26359465000488136</v>
      </c>
      <c r="M33" s="39">
        <f t="shared" si="5"/>
        <v>3.5145953333984186</v>
      </c>
      <c r="N33" s="39">
        <f t="shared" si="5"/>
        <v>4.5884994630479348</v>
      </c>
      <c r="O33" s="39">
        <f t="shared" si="5"/>
        <v>9.9482573464805224</v>
      </c>
      <c r="P33" s="39">
        <f t="shared" si="5"/>
        <v>12.720882553939276</v>
      </c>
      <c r="Q33" s="39">
        <f t="shared" si="5"/>
        <v>16.567411891047545</v>
      </c>
      <c r="R33" s="39">
        <f t="shared" si="5"/>
        <v>35.673142633993947</v>
      </c>
      <c r="S33" s="40">
        <f t="shared" si="5"/>
        <v>16.723616128087475</v>
      </c>
    </row>
    <row r="34" spans="1:19" x14ac:dyDescent="0.25">
      <c r="A34" s="9" t="s">
        <v>72</v>
      </c>
      <c r="B34" s="21" t="s">
        <v>73</v>
      </c>
      <c r="C34" s="21">
        <v>35</v>
      </c>
      <c r="D34" s="21">
        <v>136</v>
      </c>
      <c r="E34" s="21">
        <v>281</v>
      </c>
      <c r="F34" s="21">
        <v>597</v>
      </c>
      <c r="G34" s="21">
        <v>317</v>
      </c>
      <c r="H34" s="21">
        <v>293</v>
      </c>
      <c r="I34" s="21">
        <v>557</v>
      </c>
      <c r="J34" s="21">
        <v>240</v>
      </c>
      <c r="K34" s="34">
        <f t="shared" si="4"/>
        <v>2456</v>
      </c>
      <c r="L34" s="39">
        <f t="shared" si="5"/>
        <v>1.4250814332247557</v>
      </c>
      <c r="M34" s="39">
        <f t="shared" si="5"/>
        <v>5.5374592833876219</v>
      </c>
      <c r="N34" s="39">
        <f t="shared" si="5"/>
        <v>11.441368078175897</v>
      </c>
      <c r="O34" s="39">
        <f t="shared" si="5"/>
        <v>24.307817589576548</v>
      </c>
      <c r="P34" s="39">
        <f t="shared" si="5"/>
        <v>12.907166123778502</v>
      </c>
      <c r="Q34" s="39">
        <f t="shared" si="5"/>
        <v>11.929967426710098</v>
      </c>
      <c r="R34" s="39">
        <f t="shared" si="5"/>
        <v>22.679153094462542</v>
      </c>
      <c r="S34" s="40">
        <f t="shared" si="5"/>
        <v>9.7719869706840399</v>
      </c>
    </row>
    <row r="35" spans="1:19" x14ac:dyDescent="0.25">
      <c r="A35" s="9" t="s">
        <v>74</v>
      </c>
      <c r="B35" s="21" t="s">
        <v>75</v>
      </c>
      <c r="C35" s="21">
        <v>24</v>
      </c>
      <c r="D35" s="21">
        <v>145</v>
      </c>
      <c r="E35" s="21">
        <v>129</v>
      </c>
      <c r="F35" s="21">
        <v>336</v>
      </c>
      <c r="G35" s="21">
        <v>363</v>
      </c>
      <c r="H35" s="21">
        <v>502</v>
      </c>
      <c r="I35" s="21">
        <v>599</v>
      </c>
      <c r="J35" s="21">
        <v>247</v>
      </c>
      <c r="K35" s="34">
        <f t="shared" si="4"/>
        <v>2345</v>
      </c>
      <c r="L35" s="39">
        <f t="shared" si="5"/>
        <v>1.023454157782516</v>
      </c>
      <c r="M35" s="39">
        <f t="shared" si="5"/>
        <v>6.1833688699360341</v>
      </c>
      <c r="N35" s="39">
        <f t="shared" si="5"/>
        <v>5.5010660980810231</v>
      </c>
      <c r="O35" s="39">
        <f t="shared" si="5"/>
        <v>14.328358208955224</v>
      </c>
      <c r="P35" s="39">
        <f t="shared" si="5"/>
        <v>15.479744136460555</v>
      </c>
      <c r="Q35" s="39">
        <f t="shared" si="5"/>
        <v>21.407249466950958</v>
      </c>
      <c r="R35" s="39">
        <f t="shared" si="5"/>
        <v>25.54371002132196</v>
      </c>
      <c r="S35" s="40">
        <f t="shared" si="5"/>
        <v>10.533049040511727</v>
      </c>
    </row>
    <row r="36" spans="1:19" x14ac:dyDescent="0.25">
      <c r="A36" s="9" t="s">
        <v>76</v>
      </c>
      <c r="B36" s="21" t="s">
        <v>77</v>
      </c>
      <c r="C36" s="21">
        <v>0</v>
      </c>
      <c r="D36" s="21">
        <v>33</v>
      </c>
      <c r="E36" s="21">
        <v>85</v>
      </c>
      <c r="F36" s="21">
        <v>196</v>
      </c>
      <c r="G36" s="21">
        <v>149</v>
      </c>
      <c r="H36" s="21">
        <v>111</v>
      </c>
      <c r="I36" s="21">
        <v>189</v>
      </c>
      <c r="J36" s="21">
        <v>109</v>
      </c>
      <c r="K36" s="34">
        <f t="shared" si="4"/>
        <v>872</v>
      </c>
      <c r="L36" s="39">
        <f t="shared" si="5"/>
        <v>0</v>
      </c>
      <c r="M36" s="39">
        <f t="shared" si="5"/>
        <v>3.7844036697247705</v>
      </c>
      <c r="N36" s="39">
        <f t="shared" si="5"/>
        <v>9.7477064220183482</v>
      </c>
      <c r="O36" s="39">
        <f t="shared" si="5"/>
        <v>22.477064220183486</v>
      </c>
      <c r="P36" s="39">
        <f t="shared" si="5"/>
        <v>17.087155963302752</v>
      </c>
      <c r="Q36" s="39">
        <f t="shared" si="5"/>
        <v>12.729357798165138</v>
      </c>
      <c r="R36" s="39">
        <f t="shared" si="5"/>
        <v>21.674311926605505</v>
      </c>
      <c r="S36" s="40">
        <f t="shared" si="5"/>
        <v>12.5</v>
      </c>
    </row>
    <row r="37" spans="1:19" x14ac:dyDescent="0.25">
      <c r="A37" s="9" t="s">
        <v>78</v>
      </c>
      <c r="B37" s="21" t="s">
        <v>79</v>
      </c>
      <c r="C37" s="21">
        <v>43</v>
      </c>
      <c r="D37" s="21">
        <v>185</v>
      </c>
      <c r="E37" s="21">
        <v>488</v>
      </c>
      <c r="F37" s="21">
        <v>847</v>
      </c>
      <c r="G37" s="21">
        <v>827</v>
      </c>
      <c r="H37" s="21">
        <v>753</v>
      </c>
      <c r="I37" s="21">
        <v>1149</v>
      </c>
      <c r="J37" s="21">
        <v>484</v>
      </c>
      <c r="K37" s="34">
        <f t="shared" si="4"/>
        <v>4776</v>
      </c>
      <c r="L37" s="39">
        <f t="shared" si="5"/>
        <v>0.90033500837520941</v>
      </c>
      <c r="M37" s="39">
        <f t="shared" si="5"/>
        <v>3.8735343383584588</v>
      </c>
      <c r="N37" s="39">
        <f t="shared" si="5"/>
        <v>10.217755443886098</v>
      </c>
      <c r="O37" s="39">
        <f t="shared" si="5"/>
        <v>17.734505862646568</v>
      </c>
      <c r="P37" s="39">
        <f t="shared" si="5"/>
        <v>17.315745393634842</v>
      </c>
      <c r="Q37" s="39">
        <f t="shared" si="5"/>
        <v>15.766331658291458</v>
      </c>
      <c r="R37" s="39">
        <f t="shared" si="5"/>
        <v>24.057788944723619</v>
      </c>
      <c r="S37" s="40">
        <f t="shared" si="5"/>
        <v>10.134003350083752</v>
      </c>
    </row>
    <row r="38" spans="1:19" x14ac:dyDescent="0.25">
      <c r="A38" s="9" t="s">
        <v>80</v>
      </c>
      <c r="B38" s="21" t="s">
        <v>81</v>
      </c>
      <c r="C38" s="21">
        <v>25</v>
      </c>
      <c r="D38" s="21">
        <v>290</v>
      </c>
      <c r="E38" s="21">
        <v>971</v>
      </c>
      <c r="F38" s="21">
        <v>1046</v>
      </c>
      <c r="G38" s="21">
        <v>654</v>
      </c>
      <c r="H38" s="21">
        <v>573</v>
      </c>
      <c r="I38" s="21">
        <v>1993</v>
      </c>
      <c r="J38" s="21">
        <v>680</v>
      </c>
      <c r="K38" s="34">
        <f t="shared" si="4"/>
        <v>6232</v>
      </c>
      <c r="L38" s="39">
        <f t="shared" si="5"/>
        <v>0.40115532734274711</v>
      </c>
      <c r="M38" s="39">
        <f t="shared" si="5"/>
        <v>4.6534017971758663</v>
      </c>
      <c r="N38" s="39">
        <f t="shared" si="5"/>
        <v>15.580872913992298</v>
      </c>
      <c r="O38" s="39">
        <f t="shared" si="5"/>
        <v>16.78433889602054</v>
      </c>
      <c r="P38" s="39">
        <f t="shared" si="5"/>
        <v>10.494223363286265</v>
      </c>
      <c r="Q38" s="39">
        <f t="shared" si="5"/>
        <v>9.1944801026957634</v>
      </c>
      <c r="R38" s="39">
        <f t="shared" si="5"/>
        <v>31.980102695763801</v>
      </c>
      <c r="S38" s="40">
        <f t="shared" si="5"/>
        <v>10.911424903722722</v>
      </c>
    </row>
    <row r="39" spans="1:19" x14ac:dyDescent="0.25">
      <c r="A39" s="9" t="s">
        <v>82</v>
      </c>
      <c r="B39" s="21" t="s">
        <v>83</v>
      </c>
      <c r="C39" s="21">
        <v>54</v>
      </c>
      <c r="D39" s="21">
        <v>15</v>
      </c>
      <c r="E39" s="21">
        <v>30</v>
      </c>
      <c r="F39" s="21">
        <v>85</v>
      </c>
      <c r="G39" s="21">
        <v>124</v>
      </c>
      <c r="H39" s="21">
        <v>174</v>
      </c>
      <c r="I39" s="21">
        <v>263</v>
      </c>
      <c r="J39" s="21">
        <v>104</v>
      </c>
      <c r="K39" s="34">
        <f t="shared" si="4"/>
        <v>849</v>
      </c>
      <c r="L39" s="39">
        <f t="shared" si="5"/>
        <v>6.3604240282685511</v>
      </c>
      <c r="M39" s="39">
        <f t="shared" si="5"/>
        <v>1.7667844522968197</v>
      </c>
      <c r="N39" s="39">
        <f t="shared" si="5"/>
        <v>3.5335689045936394</v>
      </c>
      <c r="O39" s="39">
        <f t="shared" si="5"/>
        <v>10.011778563015312</v>
      </c>
      <c r="P39" s="39">
        <f t="shared" si="5"/>
        <v>14.605418138987044</v>
      </c>
      <c r="Q39" s="39">
        <f t="shared" si="5"/>
        <v>20.49469964664311</v>
      </c>
      <c r="R39" s="39">
        <f t="shared" si="5"/>
        <v>30.977620730270907</v>
      </c>
      <c r="S39" s="40">
        <f t="shared" si="5"/>
        <v>12.249705535924617</v>
      </c>
    </row>
    <row r="40" spans="1:19" x14ac:dyDescent="0.25">
      <c r="A40" s="9" t="s">
        <v>84</v>
      </c>
      <c r="B40" s="21" t="s">
        <v>85</v>
      </c>
      <c r="C40" s="21">
        <v>26</v>
      </c>
      <c r="D40" s="21">
        <v>140</v>
      </c>
      <c r="E40" s="21">
        <v>269</v>
      </c>
      <c r="F40" s="21">
        <v>600</v>
      </c>
      <c r="G40" s="21">
        <v>564</v>
      </c>
      <c r="H40" s="21">
        <v>518</v>
      </c>
      <c r="I40" s="21">
        <v>492</v>
      </c>
      <c r="J40" s="21">
        <v>253</v>
      </c>
      <c r="K40" s="34">
        <f t="shared" si="4"/>
        <v>2862</v>
      </c>
      <c r="L40" s="39">
        <f t="shared" si="5"/>
        <v>0.90845562543675751</v>
      </c>
      <c r="M40" s="39">
        <f t="shared" si="5"/>
        <v>4.8916841369671555</v>
      </c>
      <c r="N40" s="39">
        <f t="shared" si="5"/>
        <v>9.399021663172606</v>
      </c>
      <c r="O40" s="39">
        <f t="shared" si="5"/>
        <v>20.964360587002098</v>
      </c>
      <c r="P40" s="39">
        <f t="shared" si="5"/>
        <v>19.70649895178197</v>
      </c>
      <c r="Q40" s="39">
        <f t="shared" si="5"/>
        <v>18.099231306778478</v>
      </c>
      <c r="R40" s="39">
        <f t="shared" si="5"/>
        <v>17.190775681341719</v>
      </c>
      <c r="S40" s="40">
        <f t="shared" si="5"/>
        <v>8.8399720475192165</v>
      </c>
    </row>
    <row r="41" spans="1:19" x14ac:dyDescent="0.25">
      <c r="A41" s="9" t="s">
        <v>86</v>
      </c>
      <c r="B41" s="21" t="s">
        <v>87</v>
      </c>
      <c r="C41" s="21">
        <v>31</v>
      </c>
      <c r="D41" s="21">
        <v>74</v>
      </c>
      <c r="E41" s="21">
        <v>103</v>
      </c>
      <c r="F41" s="21">
        <v>312</v>
      </c>
      <c r="G41" s="21">
        <v>340</v>
      </c>
      <c r="H41" s="21">
        <v>471</v>
      </c>
      <c r="I41" s="21">
        <v>533</v>
      </c>
      <c r="J41" s="21">
        <v>221</v>
      </c>
      <c r="K41" s="34">
        <f t="shared" si="4"/>
        <v>2085</v>
      </c>
      <c r="L41" s="39">
        <f t="shared" si="5"/>
        <v>1.4868105515587531</v>
      </c>
      <c r="M41" s="39">
        <f t="shared" si="5"/>
        <v>3.5491606714628299</v>
      </c>
      <c r="N41" s="39">
        <f t="shared" si="5"/>
        <v>4.9400479616306958</v>
      </c>
      <c r="O41" s="39">
        <f t="shared" si="5"/>
        <v>14.964028776978417</v>
      </c>
      <c r="P41" s="39">
        <f t="shared" si="5"/>
        <v>16.306954436450841</v>
      </c>
      <c r="Q41" s="39">
        <f t="shared" si="5"/>
        <v>22.589928057553958</v>
      </c>
      <c r="R41" s="39">
        <f t="shared" si="5"/>
        <v>25.563549160671464</v>
      </c>
      <c r="S41" s="40">
        <f t="shared" si="5"/>
        <v>10.599520383693045</v>
      </c>
    </row>
    <row r="42" spans="1:19" x14ac:dyDescent="0.25">
      <c r="A42" s="9" t="s">
        <v>88</v>
      </c>
      <c r="B42" s="21" t="s">
        <v>89</v>
      </c>
      <c r="C42" s="21">
        <v>53</v>
      </c>
      <c r="D42" s="21">
        <v>619</v>
      </c>
      <c r="E42" s="21">
        <v>2326</v>
      </c>
      <c r="F42" s="21">
        <v>3574</v>
      </c>
      <c r="G42" s="21">
        <v>3141</v>
      </c>
      <c r="H42" s="21">
        <v>2257</v>
      </c>
      <c r="I42" s="21">
        <v>4185</v>
      </c>
      <c r="J42" s="21">
        <v>2272</v>
      </c>
      <c r="K42" s="34">
        <f t="shared" si="4"/>
        <v>18427</v>
      </c>
      <c r="L42" s="39">
        <f t="shared" si="5"/>
        <v>0.28762142508275901</v>
      </c>
      <c r="M42" s="39">
        <f t="shared" si="5"/>
        <v>3.3592011721929778</v>
      </c>
      <c r="N42" s="39">
        <f t="shared" si="5"/>
        <v>12.622781787594292</v>
      </c>
      <c r="O42" s="39">
        <f t="shared" si="5"/>
        <v>19.395452325392089</v>
      </c>
      <c r="P42" s="39">
        <f t="shared" si="5"/>
        <v>17.045639550659359</v>
      </c>
      <c r="Q42" s="39">
        <f t="shared" si="5"/>
        <v>12.248331253052585</v>
      </c>
      <c r="R42" s="39">
        <f t="shared" si="5"/>
        <v>22.711238942855591</v>
      </c>
      <c r="S42" s="40">
        <f t="shared" si="5"/>
        <v>12.329733543170347</v>
      </c>
    </row>
    <row r="43" spans="1:19" x14ac:dyDescent="0.25">
      <c r="A43" s="9" t="s">
        <v>90</v>
      </c>
      <c r="B43" s="21" t="s">
        <v>91</v>
      </c>
      <c r="C43" s="21">
        <v>40</v>
      </c>
      <c r="D43" s="21">
        <v>144</v>
      </c>
      <c r="E43" s="21">
        <v>129</v>
      </c>
      <c r="F43" s="21">
        <v>365</v>
      </c>
      <c r="G43" s="21">
        <v>349</v>
      </c>
      <c r="H43" s="21">
        <v>335</v>
      </c>
      <c r="I43" s="21">
        <v>399</v>
      </c>
      <c r="J43" s="21">
        <v>213</v>
      </c>
      <c r="K43" s="34">
        <f t="shared" si="4"/>
        <v>1974</v>
      </c>
      <c r="L43" s="39">
        <f t="shared" si="5"/>
        <v>2.0263424518743669</v>
      </c>
      <c r="M43" s="39">
        <f t="shared" si="5"/>
        <v>7.2948328267477205</v>
      </c>
      <c r="N43" s="39">
        <f t="shared" si="5"/>
        <v>6.5349544072948325</v>
      </c>
      <c r="O43" s="39">
        <f t="shared" si="5"/>
        <v>18.490374873353598</v>
      </c>
      <c r="P43" s="39">
        <f t="shared" si="5"/>
        <v>17.67983789260385</v>
      </c>
      <c r="Q43" s="39">
        <f t="shared" si="5"/>
        <v>16.970618034447821</v>
      </c>
      <c r="R43" s="39">
        <f t="shared" si="5"/>
        <v>20.212765957446809</v>
      </c>
      <c r="S43" s="40">
        <f t="shared" si="5"/>
        <v>10.790273556231003</v>
      </c>
    </row>
    <row r="44" spans="1:19" x14ac:dyDescent="0.25">
      <c r="A44" s="9" t="s">
        <v>92</v>
      </c>
      <c r="B44" s="21" t="s">
        <v>93</v>
      </c>
      <c r="C44" s="21">
        <v>25</v>
      </c>
      <c r="D44" s="21">
        <v>134</v>
      </c>
      <c r="E44" s="21">
        <v>79</v>
      </c>
      <c r="F44" s="21">
        <v>207</v>
      </c>
      <c r="G44" s="21">
        <v>439</v>
      </c>
      <c r="H44" s="21">
        <v>314</v>
      </c>
      <c r="I44" s="21">
        <v>2190</v>
      </c>
      <c r="J44" s="21">
        <v>352</v>
      </c>
      <c r="K44" s="34">
        <f t="shared" si="4"/>
        <v>3740</v>
      </c>
      <c r="L44" s="39">
        <f t="shared" si="5"/>
        <v>0.66844919786096257</v>
      </c>
      <c r="M44" s="39">
        <f t="shared" si="5"/>
        <v>3.5828877005347595</v>
      </c>
      <c r="N44" s="39">
        <f t="shared" si="5"/>
        <v>2.1122994652406417</v>
      </c>
      <c r="O44" s="39">
        <f t="shared" si="5"/>
        <v>5.5347593582887704</v>
      </c>
      <c r="P44" s="39">
        <f t="shared" si="5"/>
        <v>11.737967914438503</v>
      </c>
      <c r="Q44" s="39">
        <f t="shared" si="5"/>
        <v>8.3957219251336905</v>
      </c>
      <c r="R44" s="39">
        <f t="shared" si="5"/>
        <v>58.55614973262032</v>
      </c>
      <c r="S44" s="40">
        <f t="shared" si="5"/>
        <v>9.4117647058823533</v>
      </c>
    </row>
    <row r="45" spans="1:19" x14ac:dyDescent="0.25">
      <c r="A45" s="9" t="s">
        <v>94</v>
      </c>
      <c r="B45" s="21" t="s">
        <v>95</v>
      </c>
      <c r="C45" s="21">
        <v>16</v>
      </c>
      <c r="D45" s="21">
        <v>61</v>
      </c>
      <c r="E45" s="21">
        <v>136</v>
      </c>
      <c r="F45" s="21">
        <v>436</v>
      </c>
      <c r="G45" s="21">
        <v>359</v>
      </c>
      <c r="H45" s="21">
        <v>450</v>
      </c>
      <c r="I45" s="21">
        <v>636</v>
      </c>
      <c r="J45" s="21">
        <v>245</v>
      </c>
      <c r="K45" s="34">
        <f t="shared" si="4"/>
        <v>2339</v>
      </c>
      <c r="L45" s="39">
        <f t="shared" si="5"/>
        <v>0.68405301410859343</v>
      </c>
      <c r="M45" s="39">
        <f t="shared" si="5"/>
        <v>2.6079521162890122</v>
      </c>
      <c r="N45" s="39">
        <f t="shared" si="5"/>
        <v>5.8144506199230443</v>
      </c>
      <c r="O45" s="39">
        <f t="shared" si="5"/>
        <v>18.640444634459172</v>
      </c>
      <c r="P45" s="39">
        <f t="shared" si="5"/>
        <v>15.348439504061565</v>
      </c>
      <c r="Q45" s="39">
        <f t="shared" si="5"/>
        <v>19.238991021804189</v>
      </c>
      <c r="R45" s="39">
        <f t="shared" si="5"/>
        <v>27.191107310816587</v>
      </c>
      <c r="S45" s="40">
        <f t="shared" si="5"/>
        <v>10.474561778537836</v>
      </c>
    </row>
    <row r="46" spans="1:19" x14ac:dyDescent="0.25">
      <c r="A46" s="9" t="s">
        <v>96</v>
      </c>
      <c r="B46" s="21" t="s">
        <v>97</v>
      </c>
      <c r="C46" s="21">
        <v>104</v>
      </c>
      <c r="D46" s="21">
        <v>69</v>
      </c>
      <c r="E46" s="21">
        <v>128</v>
      </c>
      <c r="F46" s="21">
        <v>356</v>
      </c>
      <c r="G46" s="21">
        <v>416</v>
      </c>
      <c r="H46" s="21">
        <v>536</v>
      </c>
      <c r="I46" s="21">
        <v>733</v>
      </c>
      <c r="J46" s="21">
        <v>518</v>
      </c>
      <c r="K46" s="34">
        <f t="shared" si="4"/>
        <v>2860</v>
      </c>
      <c r="L46" s="39">
        <f t="shared" si="5"/>
        <v>3.6363636363636362</v>
      </c>
      <c r="M46" s="39">
        <f t="shared" si="5"/>
        <v>2.4125874125874125</v>
      </c>
      <c r="N46" s="39">
        <f t="shared" si="5"/>
        <v>4.4755244755244759</v>
      </c>
      <c r="O46" s="39">
        <f t="shared" si="5"/>
        <v>12.447552447552448</v>
      </c>
      <c r="P46" s="39">
        <f t="shared" si="5"/>
        <v>14.545454545454545</v>
      </c>
      <c r="Q46" s="39">
        <f t="shared" si="5"/>
        <v>18.74125874125874</v>
      </c>
      <c r="R46" s="39">
        <f t="shared" si="5"/>
        <v>25.62937062937063</v>
      </c>
      <c r="S46" s="40">
        <f t="shared" si="5"/>
        <v>18.111888111888113</v>
      </c>
    </row>
    <row r="47" spans="1:19" x14ac:dyDescent="0.25">
      <c r="A47" s="9" t="s">
        <v>98</v>
      </c>
      <c r="B47" s="21" t="s">
        <v>99</v>
      </c>
      <c r="C47" s="21">
        <v>30</v>
      </c>
      <c r="D47" s="21">
        <v>171</v>
      </c>
      <c r="E47" s="21">
        <v>169</v>
      </c>
      <c r="F47" s="21">
        <v>1105</v>
      </c>
      <c r="G47" s="21">
        <v>1254</v>
      </c>
      <c r="H47" s="21">
        <v>1434</v>
      </c>
      <c r="I47" s="21">
        <v>1367</v>
      </c>
      <c r="J47" s="21">
        <v>800</v>
      </c>
      <c r="K47" s="34">
        <f t="shared" si="4"/>
        <v>6330</v>
      </c>
      <c r="L47" s="39">
        <f t="shared" si="5"/>
        <v>0.47393364928909953</v>
      </c>
      <c r="M47" s="39">
        <f t="shared" si="5"/>
        <v>2.7014218009478674</v>
      </c>
      <c r="N47" s="39">
        <f t="shared" si="5"/>
        <v>2.669826224328594</v>
      </c>
      <c r="O47" s="39">
        <f t="shared" si="5"/>
        <v>17.456556082148499</v>
      </c>
      <c r="P47" s="39">
        <f t="shared" si="5"/>
        <v>19.810426540284361</v>
      </c>
      <c r="Q47" s="39">
        <f t="shared" si="5"/>
        <v>22.654028436018958</v>
      </c>
      <c r="R47" s="39">
        <f t="shared" si="5"/>
        <v>21.595576619273302</v>
      </c>
      <c r="S47" s="40">
        <f t="shared" si="5"/>
        <v>12.638230647709321</v>
      </c>
    </row>
    <row r="48" spans="1:19" x14ac:dyDescent="0.25">
      <c r="A48" s="9" t="s">
        <v>100</v>
      </c>
      <c r="B48" s="21" t="s">
        <v>101</v>
      </c>
      <c r="C48" s="21">
        <v>15</v>
      </c>
      <c r="D48" s="21">
        <v>69</v>
      </c>
      <c r="E48" s="21">
        <v>124</v>
      </c>
      <c r="F48" s="21">
        <v>329</v>
      </c>
      <c r="G48" s="21">
        <v>293</v>
      </c>
      <c r="H48" s="21">
        <v>370</v>
      </c>
      <c r="I48" s="21">
        <v>343</v>
      </c>
      <c r="J48" s="21">
        <v>217</v>
      </c>
      <c r="K48" s="34">
        <f t="shared" si="4"/>
        <v>1760</v>
      </c>
      <c r="L48" s="39">
        <f t="shared" si="5"/>
        <v>0.85227272727272729</v>
      </c>
      <c r="M48" s="39">
        <f t="shared" si="5"/>
        <v>3.9204545454545454</v>
      </c>
      <c r="N48" s="39">
        <f t="shared" si="5"/>
        <v>7.0454545454545459</v>
      </c>
      <c r="O48" s="39">
        <f t="shared" si="5"/>
        <v>18.693181818181817</v>
      </c>
      <c r="P48" s="39">
        <f t="shared" si="5"/>
        <v>16.647727272727273</v>
      </c>
      <c r="Q48" s="39">
        <f t="shared" si="5"/>
        <v>21.022727272727273</v>
      </c>
      <c r="R48" s="39">
        <f t="shared" si="5"/>
        <v>19.488636363636363</v>
      </c>
      <c r="S48" s="40">
        <f t="shared" si="5"/>
        <v>12.329545454545455</v>
      </c>
    </row>
    <row r="49" spans="1:19" x14ac:dyDescent="0.25">
      <c r="A49" s="9" t="s">
        <v>102</v>
      </c>
      <c r="B49" s="21" t="s">
        <v>103</v>
      </c>
      <c r="C49" s="21">
        <v>51</v>
      </c>
      <c r="D49" s="21">
        <v>96</v>
      </c>
      <c r="E49" s="21">
        <v>91</v>
      </c>
      <c r="F49" s="21">
        <v>267</v>
      </c>
      <c r="G49" s="21">
        <v>473</v>
      </c>
      <c r="H49" s="21">
        <v>430</v>
      </c>
      <c r="I49" s="21">
        <v>692</v>
      </c>
      <c r="J49" s="21">
        <v>261</v>
      </c>
      <c r="K49" s="34">
        <f t="shared" si="4"/>
        <v>2361</v>
      </c>
      <c r="L49" s="39">
        <f t="shared" ref="L49:S80" si="6">C49*100/$K49</f>
        <v>2.1601016518424396</v>
      </c>
      <c r="M49" s="39">
        <f t="shared" si="6"/>
        <v>4.066073697585769</v>
      </c>
      <c r="N49" s="39">
        <f t="shared" si="6"/>
        <v>3.85429902583651</v>
      </c>
      <c r="O49" s="39">
        <f t="shared" si="6"/>
        <v>11.30876747141042</v>
      </c>
      <c r="P49" s="39">
        <f t="shared" si="6"/>
        <v>20.033883947479882</v>
      </c>
      <c r="Q49" s="39">
        <f t="shared" si="6"/>
        <v>18.212621770436257</v>
      </c>
      <c r="R49" s="39">
        <f t="shared" si="6"/>
        <v>29.309614570097416</v>
      </c>
      <c r="S49" s="40">
        <f t="shared" si="6"/>
        <v>11.054637865311308</v>
      </c>
    </row>
    <row r="50" spans="1:19" x14ac:dyDescent="0.25">
      <c r="A50" s="9" t="s">
        <v>104</v>
      </c>
      <c r="B50" s="21" t="s">
        <v>105</v>
      </c>
      <c r="C50" s="21">
        <v>13</v>
      </c>
      <c r="D50" s="21">
        <v>887</v>
      </c>
      <c r="E50" s="21">
        <v>1547</v>
      </c>
      <c r="F50" s="21">
        <v>1519</v>
      </c>
      <c r="G50" s="21">
        <v>1398</v>
      </c>
      <c r="H50" s="21">
        <v>668</v>
      </c>
      <c r="I50" s="21">
        <v>7446</v>
      </c>
      <c r="J50" s="21">
        <v>1476</v>
      </c>
      <c r="K50" s="34">
        <f t="shared" si="4"/>
        <v>14954</v>
      </c>
      <c r="L50" s="39">
        <f t="shared" si="6"/>
        <v>8.6933262003477327E-2</v>
      </c>
      <c r="M50" s="39">
        <f t="shared" si="6"/>
        <v>5.9315233382372607</v>
      </c>
      <c r="N50" s="39">
        <f t="shared" si="6"/>
        <v>10.345058178413803</v>
      </c>
      <c r="O50" s="39">
        <f t="shared" si="6"/>
        <v>10.157817306406313</v>
      </c>
      <c r="P50" s="39">
        <f t="shared" si="6"/>
        <v>9.3486692523739467</v>
      </c>
      <c r="Q50" s="39">
        <f t="shared" si="6"/>
        <v>4.4670322321786813</v>
      </c>
      <c r="R50" s="39">
        <f t="shared" si="6"/>
        <v>49.792697605991705</v>
      </c>
      <c r="S50" s="40">
        <f t="shared" si="6"/>
        <v>9.8702688243948113</v>
      </c>
    </row>
    <row r="51" spans="1:19" x14ac:dyDescent="0.25">
      <c r="A51" s="9" t="s">
        <v>106</v>
      </c>
      <c r="B51" s="21" t="s">
        <v>107</v>
      </c>
      <c r="C51" s="21">
        <v>81</v>
      </c>
      <c r="D51" s="21">
        <v>101</v>
      </c>
      <c r="E51" s="21">
        <v>202</v>
      </c>
      <c r="F51" s="21">
        <v>582</v>
      </c>
      <c r="G51" s="21">
        <v>451</v>
      </c>
      <c r="H51" s="21">
        <v>445</v>
      </c>
      <c r="I51" s="21">
        <v>643</v>
      </c>
      <c r="J51" s="21">
        <v>329</v>
      </c>
      <c r="K51" s="34">
        <f t="shared" si="4"/>
        <v>2834</v>
      </c>
      <c r="L51" s="39">
        <f t="shared" si="6"/>
        <v>2.858151023288638</v>
      </c>
      <c r="M51" s="39">
        <f t="shared" si="6"/>
        <v>3.5638673253352153</v>
      </c>
      <c r="N51" s="39">
        <f t="shared" si="6"/>
        <v>7.1277346506704307</v>
      </c>
      <c r="O51" s="39">
        <f t="shared" si="6"/>
        <v>20.536344389555399</v>
      </c>
      <c r="P51" s="39">
        <f t="shared" si="6"/>
        <v>15.913902611150318</v>
      </c>
      <c r="Q51" s="39">
        <f t="shared" si="6"/>
        <v>15.702187720536344</v>
      </c>
      <c r="R51" s="39">
        <f t="shared" si="6"/>
        <v>22.688779110797459</v>
      </c>
      <c r="S51" s="40">
        <f t="shared" si="6"/>
        <v>11.609033168666196</v>
      </c>
    </row>
    <row r="52" spans="1:19" x14ac:dyDescent="0.25">
      <c r="A52" s="9" t="s">
        <v>108</v>
      </c>
      <c r="B52" s="21" t="s">
        <v>109</v>
      </c>
      <c r="C52" s="21">
        <v>55</v>
      </c>
      <c r="D52" s="21">
        <v>69</v>
      </c>
      <c r="E52" s="21">
        <v>64</v>
      </c>
      <c r="F52" s="21">
        <v>282</v>
      </c>
      <c r="G52" s="21">
        <v>284</v>
      </c>
      <c r="H52" s="21">
        <v>317</v>
      </c>
      <c r="I52" s="21">
        <v>572</v>
      </c>
      <c r="J52" s="21">
        <v>235</v>
      </c>
      <c r="K52" s="34">
        <f t="shared" si="4"/>
        <v>1878</v>
      </c>
      <c r="L52" s="39">
        <f t="shared" si="6"/>
        <v>2.9286474973375931</v>
      </c>
      <c r="M52" s="39">
        <f t="shared" si="6"/>
        <v>3.6741214057507987</v>
      </c>
      <c r="N52" s="39">
        <f t="shared" si="6"/>
        <v>3.407880724174654</v>
      </c>
      <c r="O52" s="39">
        <f t="shared" si="6"/>
        <v>15.015974440894569</v>
      </c>
      <c r="P52" s="39">
        <f t="shared" si="6"/>
        <v>15.122470713525027</v>
      </c>
      <c r="Q52" s="39">
        <f t="shared" si="6"/>
        <v>16.879659211927581</v>
      </c>
      <c r="R52" s="39">
        <f t="shared" si="6"/>
        <v>30.457933972310968</v>
      </c>
      <c r="S52" s="40">
        <f t="shared" si="6"/>
        <v>12.513312034078806</v>
      </c>
    </row>
    <row r="53" spans="1:19" x14ac:dyDescent="0.25">
      <c r="A53" s="9" t="s">
        <v>110</v>
      </c>
      <c r="B53" s="21" t="s">
        <v>111</v>
      </c>
      <c r="C53" s="21">
        <v>14</v>
      </c>
      <c r="D53" s="21">
        <v>0</v>
      </c>
      <c r="E53" s="21">
        <v>19</v>
      </c>
      <c r="F53" s="21">
        <v>38</v>
      </c>
      <c r="G53" s="21">
        <v>66</v>
      </c>
      <c r="H53" s="21">
        <v>89</v>
      </c>
      <c r="I53" s="21">
        <v>102</v>
      </c>
      <c r="J53" s="21">
        <v>66</v>
      </c>
      <c r="K53" s="34">
        <f t="shared" si="4"/>
        <v>394</v>
      </c>
      <c r="L53" s="39">
        <f t="shared" si="6"/>
        <v>3.5532994923857868</v>
      </c>
      <c r="M53" s="39">
        <f t="shared" si="6"/>
        <v>0</v>
      </c>
      <c r="N53" s="39">
        <f t="shared" si="6"/>
        <v>4.8223350253807107</v>
      </c>
      <c r="O53" s="39">
        <f t="shared" si="6"/>
        <v>9.6446700507614214</v>
      </c>
      <c r="P53" s="39">
        <f t="shared" si="6"/>
        <v>16.751269035532996</v>
      </c>
      <c r="Q53" s="39">
        <f t="shared" si="6"/>
        <v>22.588832487309645</v>
      </c>
      <c r="R53" s="39">
        <f t="shared" si="6"/>
        <v>25.888324873096447</v>
      </c>
      <c r="S53" s="40">
        <f t="shared" si="6"/>
        <v>16.751269035532996</v>
      </c>
    </row>
    <row r="54" spans="1:19" x14ac:dyDescent="0.25">
      <c r="A54" s="9" t="s">
        <v>112</v>
      </c>
      <c r="B54" s="21" t="s">
        <v>113</v>
      </c>
      <c r="C54" s="21">
        <v>56</v>
      </c>
      <c r="D54" s="21">
        <v>50</v>
      </c>
      <c r="E54" s="21">
        <v>91</v>
      </c>
      <c r="F54" s="21">
        <v>388</v>
      </c>
      <c r="G54" s="21">
        <v>404</v>
      </c>
      <c r="H54" s="21">
        <v>465</v>
      </c>
      <c r="I54" s="21">
        <v>641</v>
      </c>
      <c r="J54" s="21">
        <v>338</v>
      </c>
      <c r="K54" s="34">
        <f t="shared" si="4"/>
        <v>2433</v>
      </c>
      <c r="L54" s="39">
        <f t="shared" si="6"/>
        <v>2.3016851623510068</v>
      </c>
      <c r="M54" s="39">
        <f t="shared" si="6"/>
        <v>2.0550760378133992</v>
      </c>
      <c r="N54" s="39">
        <f t="shared" si="6"/>
        <v>3.7402383888203863</v>
      </c>
      <c r="O54" s="39">
        <f t="shared" si="6"/>
        <v>15.947390053431977</v>
      </c>
      <c r="P54" s="39">
        <f t="shared" si="6"/>
        <v>16.605014385532264</v>
      </c>
      <c r="Q54" s="39">
        <f t="shared" si="6"/>
        <v>19.112207151664613</v>
      </c>
      <c r="R54" s="39">
        <f t="shared" si="6"/>
        <v>26.346074804767778</v>
      </c>
      <c r="S54" s="40">
        <f t="shared" si="6"/>
        <v>13.892314015618577</v>
      </c>
    </row>
    <row r="55" spans="1:19" x14ac:dyDescent="0.25">
      <c r="A55" s="9" t="s">
        <v>114</v>
      </c>
      <c r="B55" s="21" t="s">
        <v>115</v>
      </c>
      <c r="C55" s="21">
        <v>35</v>
      </c>
      <c r="D55" s="21">
        <v>64</v>
      </c>
      <c r="E55" s="21">
        <v>80</v>
      </c>
      <c r="F55" s="21">
        <v>260</v>
      </c>
      <c r="G55" s="21">
        <v>267</v>
      </c>
      <c r="H55" s="21">
        <v>267</v>
      </c>
      <c r="I55" s="21">
        <v>283</v>
      </c>
      <c r="J55" s="21">
        <v>143</v>
      </c>
      <c r="K55" s="34">
        <f t="shared" si="4"/>
        <v>1399</v>
      </c>
      <c r="L55" s="39">
        <f t="shared" si="6"/>
        <v>2.5017869907076484</v>
      </c>
      <c r="M55" s="39">
        <f t="shared" si="6"/>
        <v>4.5746962115796999</v>
      </c>
      <c r="N55" s="39">
        <f t="shared" si="6"/>
        <v>5.7183702644746246</v>
      </c>
      <c r="O55" s="39">
        <f t="shared" si="6"/>
        <v>18.58470335954253</v>
      </c>
      <c r="P55" s="39">
        <f t="shared" si="6"/>
        <v>19.085060757684062</v>
      </c>
      <c r="Q55" s="39">
        <f t="shared" si="6"/>
        <v>19.085060757684062</v>
      </c>
      <c r="R55" s="39">
        <f t="shared" si="6"/>
        <v>20.228734810578985</v>
      </c>
      <c r="S55" s="40">
        <f t="shared" si="6"/>
        <v>10.221586847748391</v>
      </c>
    </row>
    <row r="56" spans="1:19" x14ac:dyDescent="0.25">
      <c r="A56" s="9" t="s">
        <v>116</v>
      </c>
      <c r="B56" s="21" t="s">
        <v>117</v>
      </c>
      <c r="C56" s="21">
        <v>15</v>
      </c>
      <c r="D56" s="21">
        <v>70</v>
      </c>
      <c r="E56" s="21">
        <v>251</v>
      </c>
      <c r="F56" s="21">
        <v>569</v>
      </c>
      <c r="G56" s="21">
        <v>423</v>
      </c>
      <c r="H56" s="21">
        <v>549</v>
      </c>
      <c r="I56" s="21">
        <v>855</v>
      </c>
      <c r="J56" s="21">
        <v>311</v>
      </c>
      <c r="K56" s="34">
        <f t="shared" si="4"/>
        <v>3043</v>
      </c>
      <c r="L56" s="39">
        <f t="shared" si="6"/>
        <v>0.49293460400920147</v>
      </c>
      <c r="M56" s="39">
        <f t="shared" si="6"/>
        <v>2.3003614853762735</v>
      </c>
      <c r="N56" s="39">
        <f t="shared" si="6"/>
        <v>8.2484390404206369</v>
      </c>
      <c r="O56" s="39">
        <f t="shared" si="6"/>
        <v>18.698652645415709</v>
      </c>
      <c r="P56" s="39">
        <f t="shared" si="6"/>
        <v>13.900755833059481</v>
      </c>
      <c r="Q56" s="39">
        <f t="shared" si="6"/>
        <v>18.041406506736774</v>
      </c>
      <c r="R56" s="39">
        <f t="shared" si="6"/>
        <v>28.097272428524484</v>
      </c>
      <c r="S56" s="40">
        <f t="shared" si="6"/>
        <v>10.220177456457444</v>
      </c>
    </row>
    <row r="57" spans="1:19" x14ac:dyDescent="0.25">
      <c r="A57" s="9" t="s">
        <v>118</v>
      </c>
      <c r="B57" s="21" t="s">
        <v>119</v>
      </c>
      <c r="C57" s="21">
        <v>20</v>
      </c>
      <c r="D57" s="21">
        <v>131</v>
      </c>
      <c r="E57" s="21">
        <v>366</v>
      </c>
      <c r="F57" s="21">
        <v>810</v>
      </c>
      <c r="G57" s="21">
        <v>574</v>
      </c>
      <c r="H57" s="21">
        <v>554</v>
      </c>
      <c r="I57" s="21">
        <v>871</v>
      </c>
      <c r="J57" s="21">
        <v>486</v>
      </c>
      <c r="K57" s="34">
        <f t="shared" si="4"/>
        <v>3812</v>
      </c>
      <c r="L57" s="39">
        <f t="shared" si="6"/>
        <v>0.52465897166841557</v>
      </c>
      <c r="M57" s="39">
        <f t="shared" si="6"/>
        <v>3.4365162644281217</v>
      </c>
      <c r="N57" s="39">
        <f t="shared" si="6"/>
        <v>9.6012591815320043</v>
      </c>
      <c r="O57" s="39">
        <f t="shared" si="6"/>
        <v>21.248688352570827</v>
      </c>
      <c r="P57" s="39">
        <f t="shared" si="6"/>
        <v>15.057712486883526</v>
      </c>
      <c r="Q57" s="39">
        <f t="shared" si="6"/>
        <v>14.53305351521511</v>
      </c>
      <c r="R57" s="39">
        <f t="shared" si="6"/>
        <v>22.848898216159498</v>
      </c>
      <c r="S57" s="40">
        <f t="shared" si="6"/>
        <v>12.749213011542498</v>
      </c>
    </row>
    <row r="58" spans="1:19" x14ac:dyDescent="0.25">
      <c r="A58" s="9" t="s">
        <v>120</v>
      </c>
      <c r="B58" s="21" t="s">
        <v>121</v>
      </c>
      <c r="C58" s="21">
        <v>45</v>
      </c>
      <c r="D58" s="21">
        <v>20</v>
      </c>
      <c r="E58" s="21">
        <v>20</v>
      </c>
      <c r="F58" s="21">
        <v>70</v>
      </c>
      <c r="G58" s="21">
        <v>55</v>
      </c>
      <c r="H58" s="21">
        <v>100</v>
      </c>
      <c r="I58" s="21">
        <v>205</v>
      </c>
      <c r="J58" s="21">
        <v>80</v>
      </c>
      <c r="K58" s="34">
        <f t="shared" si="4"/>
        <v>595</v>
      </c>
      <c r="L58" s="39">
        <f t="shared" si="6"/>
        <v>7.5630252100840334</v>
      </c>
      <c r="M58" s="39">
        <f t="shared" si="6"/>
        <v>3.3613445378151261</v>
      </c>
      <c r="N58" s="39">
        <f t="shared" si="6"/>
        <v>3.3613445378151261</v>
      </c>
      <c r="O58" s="39">
        <f t="shared" si="6"/>
        <v>11.764705882352942</v>
      </c>
      <c r="P58" s="39">
        <f t="shared" si="6"/>
        <v>9.2436974789915958</v>
      </c>
      <c r="Q58" s="39">
        <f t="shared" si="6"/>
        <v>16.806722689075631</v>
      </c>
      <c r="R58" s="39">
        <f t="shared" si="6"/>
        <v>34.45378151260504</v>
      </c>
      <c r="S58" s="40">
        <f t="shared" si="6"/>
        <v>13.445378151260504</v>
      </c>
    </row>
    <row r="59" spans="1:19" x14ac:dyDescent="0.25">
      <c r="A59" s="9" t="s">
        <v>122</v>
      </c>
      <c r="B59" s="21" t="s">
        <v>123</v>
      </c>
      <c r="C59" s="21">
        <v>30</v>
      </c>
      <c r="D59" s="21">
        <v>243</v>
      </c>
      <c r="E59" s="21">
        <v>827</v>
      </c>
      <c r="F59" s="21">
        <v>1216</v>
      </c>
      <c r="G59" s="21">
        <v>937</v>
      </c>
      <c r="H59" s="21">
        <v>564</v>
      </c>
      <c r="I59" s="21">
        <v>683</v>
      </c>
      <c r="J59" s="21">
        <v>563</v>
      </c>
      <c r="K59" s="34">
        <f t="shared" si="4"/>
        <v>5063</v>
      </c>
      <c r="L59" s="39">
        <f t="shared" si="6"/>
        <v>0.59253407070906572</v>
      </c>
      <c r="M59" s="39">
        <f t="shared" si="6"/>
        <v>4.7995259727434325</v>
      </c>
      <c r="N59" s="39">
        <f t="shared" si="6"/>
        <v>16.334189215879913</v>
      </c>
      <c r="O59" s="39">
        <f t="shared" si="6"/>
        <v>24.017380999407465</v>
      </c>
      <c r="P59" s="39">
        <f t="shared" si="6"/>
        <v>18.506814141813155</v>
      </c>
      <c r="Q59" s="39">
        <f t="shared" si="6"/>
        <v>11.139640529330437</v>
      </c>
      <c r="R59" s="39">
        <f t="shared" si="6"/>
        <v>13.490025676476398</v>
      </c>
      <c r="S59" s="40">
        <f t="shared" si="6"/>
        <v>11.119889393640134</v>
      </c>
    </row>
    <row r="60" spans="1:19" x14ac:dyDescent="0.25">
      <c r="A60" s="9" t="s">
        <v>124</v>
      </c>
      <c r="B60" s="21" t="s">
        <v>125</v>
      </c>
      <c r="C60" s="21">
        <v>106</v>
      </c>
      <c r="D60" s="21">
        <v>185</v>
      </c>
      <c r="E60" s="21">
        <v>192</v>
      </c>
      <c r="F60" s="21">
        <v>470</v>
      </c>
      <c r="G60" s="21">
        <v>644</v>
      </c>
      <c r="H60" s="21">
        <v>769</v>
      </c>
      <c r="I60" s="21">
        <v>1351</v>
      </c>
      <c r="J60" s="21">
        <v>591</v>
      </c>
      <c r="K60" s="34">
        <f t="shared" si="4"/>
        <v>4308</v>
      </c>
      <c r="L60" s="39">
        <f t="shared" si="6"/>
        <v>2.4605385329619311</v>
      </c>
      <c r="M60" s="39">
        <f t="shared" si="6"/>
        <v>4.294336118848654</v>
      </c>
      <c r="N60" s="39">
        <f t="shared" si="6"/>
        <v>4.4568245125348191</v>
      </c>
      <c r="O60" s="39">
        <f t="shared" si="6"/>
        <v>10.909935004642525</v>
      </c>
      <c r="P60" s="39">
        <f t="shared" si="6"/>
        <v>14.948932219127204</v>
      </c>
      <c r="Q60" s="39">
        <f t="shared" si="6"/>
        <v>17.850510677808728</v>
      </c>
      <c r="R60" s="39">
        <f t="shared" si="6"/>
        <v>31.360259981429898</v>
      </c>
      <c r="S60" s="40">
        <f t="shared" si="6"/>
        <v>13.718662952646239</v>
      </c>
    </row>
    <row r="61" spans="1:19" x14ac:dyDescent="0.25">
      <c r="A61" s="9" t="s">
        <v>126</v>
      </c>
      <c r="B61" s="21" t="s">
        <v>127</v>
      </c>
      <c r="C61" s="21">
        <v>37</v>
      </c>
      <c r="D61" s="21">
        <v>133</v>
      </c>
      <c r="E61" s="21">
        <v>128</v>
      </c>
      <c r="F61" s="21">
        <v>396</v>
      </c>
      <c r="G61" s="21">
        <v>384</v>
      </c>
      <c r="H61" s="21">
        <v>488</v>
      </c>
      <c r="I61" s="21">
        <v>804</v>
      </c>
      <c r="J61" s="21">
        <v>392</v>
      </c>
      <c r="K61" s="34">
        <f t="shared" si="4"/>
        <v>2762</v>
      </c>
      <c r="L61" s="39">
        <f t="shared" si="6"/>
        <v>1.3396089790007242</v>
      </c>
      <c r="M61" s="39">
        <f t="shared" si="6"/>
        <v>4.8153511947863867</v>
      </c>
      <c r="N61" s="39">
        <f t="shared" si="6"/>
        <v>4.6343229543808837</v>
      </c>
      <c r="O61" s="39">
        <f t="shared" si="6"/>
        <v>14.337436640115858</v>
      </c>
      <c r="P61" s="39">
        <f t="shared" si="6"/>
        <v>13.90296886314265</v>
      </c>
      <c r="Q61" s="39">
        <f t="shared" si="6"/>
        <v>17.668356263577117</v>
      </c>
      <c r="R61" s="39">
        <f t="shared" si="6"/>
        <v>29.109341057204922</v>
      </c>
      <c r="S61" s="40">
        <f t="shared" si="6"/>
        <v>14.192614047791455</v>
      </c>
    </row>
    <row r="62" spans="1:19" x14ac:dyDescent="0.25">
      <c r="A62" s="9" t="s">
        <v>128</v>
      </c>
      <c r="B62" s="21" t="s">
        <v>129</v>
      </c>
      <c r="C62" s="21">
        <v>188</v>
      </c>
      <c r="D62" s="21">
        <v>826</v>
      </c>
      <c r="E62" s="21">
        <v>1097</v>
      </c>
      <c r="F62" s="21">
        <v>1890</v>
      </c>
      <c r="G62" s="21">
        <v>2163</v>
      </c>
      <c r="H62" s="21">
        <v>1310</v>
      </c>
      <c r="I62" s="21">
        <v>4934</v>
      </c>
      <c r="J62" s="21">
        <v>1560</v>
      </c>
      <c r="K62" s="34">
        <f t="shared" si="4"/>
        <v>13968</v>
      </c>
      <c r="L62" s="39">
        <f t="shared" si="6"/>
        <v>1.3459335624284079</v>
      </c>
      <c r="M62" s="39">
        <f t="shared" si="6"/>
        <v>5.9135166093928984</v>
      </c>
      <c r="N62" s="39">
        <f t="shared" si="6"/>
        <v>7.853665521191294</v>
      </c>
      <c r="O62" s="39">
        <f t="shared" si="6"/>
        <v>13.530927835051546</v>
      </c>
      <c r="P62" s="39">
        <f t="shared" si="6"/>
        <v>15.485395189003436</v>
      </c>
      <c r="Q62" s="39">
        <f t="shared" si="6"/>
        <v>9.3785796105383739</v>
      </c>
      <c r="R62" s="39">
        <f t="shared" si="6"/>
        <v>35.323596792668958</v>
      </c>
      <c r="S62" s="40">
        <f t="shared" si="6"/>
        <v>11.168384879725085</v>
      </c>
    </row>
    <row r="63" spans="1:19" x14ac:dyDescent="0.25">
      <c r="A63" s="9" t="s">
        <v>130</v>
      </c>
      <c r="B63" s="21" t="s">
        <v>131</v>
      </c>
      <c r="C63" s="21">
        <v>15</v>
      </c>
      <c r="D63" s="21">
        <v>131</v>
      </c>
      <c r="E63" s="21">
        <v>435</v>
      </c>
      <c r="F63" s="21">
        <v>793</v>
      </c>
      <c r="G63" s="21">
        <v>613</v>
      </c>
      <c r="H63" s="21">
        <v>449</v>
      </c>
      <c r="I63" s="21">
        <v>922</v>
      </c>
      <c r="J63" s="21">
        <v>479</v>
      </c>
      <c r="K63" s="34">
        <f t="shared" si="4"/>
        <v>3837</v>
      </c>
      <c r="L63" s="39">
        <f t="shared" si="6"/>
        <v>0.39093041438623927</v>
      </c>
      <c r="M63" s="39">
        <f t="shared" si="6"/>
        <v>3.4141256189731561</v>
      </c>
      <c r="N63" s="39">
        <f t="shared" si="6"/>
        <v>11.336982017200938</v>
      </c>
      <c r="O63" s="39">
        <f t="shared" si="6"/>
        <v>20.66718790721918</v>
      </c>
      <c r="P63" s="39">
        <f t="shared" si="6"/>
        <v>15.976022934584311</v>
      </c>
      <c r="Q63" s="39">
        <f t="shared" si="6"/>
        <v>11.701850403961428</v>
      </c>
      <c r="R63" s="39">
        <f t="shared" si="6"/>
        <v>24.029189470940839</v>
      </c>
      <c r="S63" s="40">
        <f t="shared" si="6"/>
        <v>12.483711232733906</v>
      </c>
    </row>
    <row r="64" spans="1:19" x14ac:dyDescent="0.25">
      <c r="A64" s="9" t="s">
        <v>132</v>
      </c>
      <c r="B64" s="21" t="s">
        <v>133</v>
      </c>
      <c r="C64" s="21">
        <v>15</v>
      </c>
      <c r="D64" s="21">
        <v>244</v>
      </c>
      <c r="E64" s="21">
        <v>618</v>
      </c>
      <c r="F64" s="21">
        <v>830</v>
      </c>
      <c r="G64" s="21">
        <v>720</v>
      </c>
      <c r="H64" s="21">
        <v>406</v>
      </c>
      <c r="I64" s="21">
        <v>1470</v>
      </c>
      <c r="J64" s="21">
        <v>602</v>
      </c>
      <c r="K64" s="34">
        <f t="shared" si="4"/>
        <v>4905</v>
      </c>
      <c r="L64" s="39">
        <f t="shared" si="6"/>
        <v>0.3058103975535168</v>
      </c>
      <c r="M64" s="39">
        <f t="shared" si="6"/>
        <v>4.9745158002038732</v>
      </c>
      <c r="N64" s="39">
        <f t="shared" si="6"/>
        <v>12.599388379204893</v>
      </c>
      <c r="O64" s="39">
        <f t="shared" si="6"/>
        <v>16.921508664627929</v>
      </c>
      <c r="P64" s="39">
        <f t="shared" si="6"/>
        <v>14.678899082568808</v>
      </c>
      <c r="Q64" s="39">
        <f t="shared" si="6"/>
        <v>8.2772680937818546</v>
      </c>
      <c r="R64" s="39">
        <f t="shared" si="6"/>
        <v>29.969418960244649</v>
      </c>
      <c r="S64" s="40">
        <f t="shared" si="6"/>
        <v>12.273190621814475</v>
      </c>
    </row>
    <row r="65" spans="1:19" x14ac:dyDescent="0.25">
      <c r="A65" s="9" t="s">
        <v>134</v>
      </c>
      <c r="B65" s="21" t="s">
        <v>135</v>
      </c>
      <c r="C65" s="21">
        <v>64</v>
      </c>
      <c r="D65" s="21">
        <v>229</v>
      </c>
      <c r="E65" s="21">
        <v>264</v>
      </c>
      <c r="F65" s="21">
        <v>929</v>
      </c>
      <c r="G65" s="21">
        <v>978</v>
      </c>
      <c r="H65" s="21">
        <v>994</v>
      </c>
      <c r="I65" s="21">
        <v>1465</v>
      </c>
      <c r="J65" s="21">
        <v>762</v>
      </c>
      <c r="K65" s="34">
        <f t="shared" si="4"/>
        <v>5685</v>
      </c>
      <c r="L65" s="39">
        <f t="shared" si="6"/>
        <v>1.125769569041337</v>
      </c>
      <c r="M65" s="39">
        <f t="shared" si="6"/>
        <v>4.0281442392260338</v>
      </c>
      <c r="N65" s="39">
        <f t="shared" si="6"/>
        <v>4.6437994722955143</v>
      </c>
      <c r="O65" s="39">
        <f t="shared" si="6"/>
        <v>16.341248900615657</v>
      </c>
      <c r="P65" s="39">
        <f t="shared" si="6"/>
        <v>17.203166226912927</v>
      </c>
      <c r="Q65" s="39">
        <f t="shared" si="6"/>
        <v>17.484608619173262</v>
      </c>
      <c r="R65" s="39">
        <f t="shared" si="6"/>
        <v>25.769569041336851</v>
      </c>
      <c r="S65" s="40">
        <f t="shared" si="6"/>
        <v>13.403693931398417</v>
      </c>
    </row>
    <row r="66" spans="1:19" x14ac:dyDescent="0.25">
      <c r="A66" s="9" t="s">
        <v>136</v>
      </c>
      <c r="B66" s="21" t="s">
        <v>137</v>
      </c>
      <c r="C66" s="21">
        <v>61</v>
      </c>
      <c r="D66" s="21">
        <v>218</v>
      </c>
      <c r="E66" s="21">
        <v>509</v>
      </c>
      <c r="F66" s="21">
        <v>1037</v>
      </c>
      <c r="G66" s="21">
        <v>926</v>
      </c>
      <c r="H66" s="21">
        <v>711</v>
      </c>
      <c r="I66" s="21">
        <v>1039</v>
      </c>
      <c r="J66" s="21">
        <v>598</v>
      </c>
      <c r="K66" s="34">
        <f t="shared" si="4"/>
        <v>5099</v>
      </c>
      <c r="L66" s="39">
        <f t="shared" si="6"/>
        <v>1.1963130025495194</v>
      </c>
      <c r="M66" s="39">
        <f t="shared" si="6"/>
        <v>4.2753481074720536</v>
      </c>
      <c r="N66" s="39">
        <f t="shared" si="6"/>
        <v>9.982349480290253</v>
      </c>
      <c r="O66" s="39">
        <f t="shared" si="6"/>
        <v>20.337321043341831</v>
      </c>
      <c r="P66" s="39">
        <f t="shared" si="6"/>
        <v>18.160423612473036</v>
      </c>
      <c r="Q66" s="39">
        <f t="shared" si="6"/>
        <v>13.943910570700137</v>
      </c>
      <c r="R66" s="39">
        <f t="shared" si="6"/>
        <v>20.376544420474602</v>
      </c>
      <c r="S66" s="40">
        <f t="shared" si="6"/>
        <v>11.727789762698569</v>
      </c>
    </row>
    <row r="67" spans="1:19" x14ac:dyDescent="0.25">
      <c r="A67" s="9" t="s">
        <v>138</v>
      </c>
      <c r="B67" s="21" t="s">
        <v>139</v>
      </c>
      <c r="C67" s="21">
        <v>0</v>
      </c>
      <c r="D67" s="21">
        <v>124</v>
      </c>
      <c r="E67" s="21">
        <v>556</v>
      </c>
      <c r="F67" s="21">
        <v>700</v>
      </c>
      <c r="G67" s="21">
        <v>504</v>
      </c>
      <c r="H67" s="21">
        <v>365</v>
      </c>
      <c r="I67" s="21">
        <v>651</v>
      </c>
      <c r="J67" s="21">
        <v>407</v>
      </c>
      <c r="K67" s="34">
        <f t="shared" si="4"/>
        <v>3307</v>
      </c>
      <c r="L67" s="39">
        <f t="shared" si="6"/>
        <v>0</v>
      </c>
      <c r="M67" s="39">
        <f t="shared" si="6"/>
        <v>3.7496220139098879</v>
      </c>
      <c r="N67" s="39">
        <f t="shared" si="6"/>
        <v>16.812821288176597</v>
      </c>
      <c r="O67" s="39">
        <f t="shared" si="6"/>
        <v>21.167221046265496</v>
      </c>
      <c r="P67" s="39">
        <f t="shared" si="6"/>
        <v>15.240399153311158</v>
      </c>
      <c r="Q67" s="39">
        <f t="shared" si="6"/>
        <v>11.037193831267009</v>
      </c>
      <c r="R67" s="39">
        <f t="shared" si="6"/>
        <v>19.685515573026912</v>
      </c>
      <c r="S67" s="40">
        <f t="shared" si="6"/>
        <v>12.30722709404294</v>
      </c>
    </row>
    <row r="68" spans="1:19" x14ac:dyDescent="0.25">
      <c r="A68" s="9" t="s">
        <v>140</v>
      </c>
      <c r="B68" s="21" t="s">
        <v>141</v>
      </c>
      <c r="C68" s="21">
        <v>45</v>
      </c>
      <c r="D68" s="21">
        <v>29</v>
      </c>
      <c r="E68" s="21">
        <v>69</v>
      </c>
      <c r="F68" s="21">
        <v>100</v>
      </c>
      <c r="G68" s="21">
        <v>215</v>
      </c>
      <c r="H68" s="21">
        <v>361</v>
      </c>
      <c r="I68" s="21">
        <v>478</v>
      </c>
      <c r="J68" s="21">
        <v>217</v>
      </c>
      <c r="K68" s="34">
        <f t="shared" ref="K68:K131" si="7">SUM(C68:J68)</f>
        <v>1514</v>
      </c>
      <c r="L68" s="39">
        <f t="shared" si="6"/>
        <v>2.9722589167767501</v>
      </c>
      <c r="M68" s="39">
        <f t="shared" si="6"/>
        <v>1.915455746367239</v>
      </c>
      <c r="N68" s="39">
        <f t="shared" si="6"/>
        <v>4.5574636723910169</v>
      </c>
      <c r="O68" s="39">
        <f t="shared" si="6"/>
        <v>6.6050198150594452</v>
      </c>
      <c r="P68" s="39">
        <f t="shared" si="6"/>
        <v>14.200792602377808</v>
      </c>
      <c r="Q68" s="39">
        <f t="shared" si="6"/>
        <v>23.844121532364596</v>
      </c>
      <c r="R68" s="39">
        <f t="shared" si="6"/>
        <v>31.571994715984147</v>
      </c>
      <c r="S68" s="40">
        <f t="shared" si="6"/>
        <v>14.332892998678997</v>
      </c>
    </row>
    <row r="69" spans="1:19" x14ac:dyDescent="0.25">
      <c r="A69" s="9" t="s">
        <v>142</v>
      </c>
      <c r="B69" s="21" t="s">
        <v>143</v>
      </c>
      <c r="C69" s="21">
        <v>26</v>
      </c>
      <c r="D69" s="21">
        <v>32</v>
      </c>
      <c r="E69" s="21">
        <v>103</v>
      </c>
      <c r="F69" s="21">
        <v>112</v>
      </c>
      <c r="G69" s="21">
        <v>195</v>
      </c>
      <c r="H69" s="21">
        <v>198</v>
      </c>
      <c r="I69" s="21">
        <v>306</v>
      </c>
      <c r="J69" s="21">
        <v>127</v>
      </c>
      <c r="K69" s="34">
        <f t="shared" si="7"/>
        <v>1099</v>
      </c>
      <c r="L69" s="39">
        <f t="shared" si="6"/>
        <v>2.3657870791628755</v>
      </c>
      <c r="M69" s="39">
        <f t="shared" si="6"/>
        <v>2.9117379435850772</v>
      </c>
      <c r="N69" s="39">
        <f t="shared" si="6"/>
        <v>9.372156505914468</v>
      </c>
      <c r="O69" s="39">
        <f t="shared" si="6"/>
        <v>10.19108280254777</v>
      </c>
      <c r="P69" s="39">
        <f t="shared" si="6"/>
        <v>17.743403093721565</v>
      </c>
      <c r="Q69" s="39">
        <f t="shared" si="6"/>
        <v>18.016378525932666</v>
      </c>
      <c r="R69" s="39">
        <f t="shared" si="6"/>
        <v>27.843494085532303</v>
      </c>
      <c r="S69" s="40">
        <f t="shared" si="6"/>
        <v>11.555959963603275</v>
      </c>
    </row>
    <row r="70" spans="1:19" x14ac:dyDescent="0.25">
      <c r="A70" s="9" t="s">
        <v>144</v>
      </c>
      <c r="B70" s="21" t="s">
        <v>145</v>
      </c>
      <c r="C70" s="21">
        <v>19</v>
      </c>
      <c r="D70" s="21">
        <v>78</v>
      </c>
      <c r="E70" s="21">
        <v>147</v>
      </c>
      <c r="F70" s="21">
        <v>302</v>
      </c>
      <c r="G70" s="21">
        <v>387</v>
      </c>
      <c r="H70" s="21">
        <v>401</v>
      </c>
      <c r="I70" s="21">
        <v>522</v>
      </c>
      <c r="J70" s="21">
        <v>162</v>
      </c>
      <c r="K70" s="34">
        <f t="shared" si="7"/>
        <v>2018</v>
      </c>
      <c r="L70" s="39">
        <f t="shared" si="6"/>
        <v>0.94152626362735381</v>
      </c>
      <c r="M70" s="39">
        <f t="shared" si="6"/>
        <v>3.8652130822596629</v>
      </c>
      <c r="N70" s="39">
        <f t="shared" si="6"/>
        <v>7.2844400396432114</v>
      </c>
      <c r="O70" s="39">
        <f t="shared" si="6"/>
        <v>14.965312190287413</v>
      </c>
      <c r="P70" s="39">
        <f t="shared" si="6"/>
        <v>19.177403369672945</v>
      </c>
      <c r="Q70" s="39">
        <f t="shared" si="6"/>
        <v>19.871159563924678</v>
      </c>
      <c r="R70" s="39">
        <f t="shared" si="6"/>
        <v>25.867195242814667</v>
      </c>
      <c r="S70" s="40">
        <f t="shared" si="6"/>
        <v>8.0277502477700686</v>
      </c>
    </row>
    <row r="71" spans="1:19" x14ac:dyDescent="0.25">
      <c r="A71" s="9" t="s">
        <v>146</v>
      </c>
      <c r="B71" s="21" t="s">
        <v>147</v>
      </c>
      <c r="C71" s="21">
        <v>5</v>
      </c>
      <c r="D71" s="21">
        <v>5</v>
      </c>
      <c r="E71" s="21">
        <v>15</v>
      </c>
      <c r="F71" s="21">
        <v>15</v>
      </c>
      <c r="G71" s="21">
        <v>29</v>
      </c>
      <c r="H71" s="21">
        <v>80</v>
      </c>
      <c r="I71" s="21">
        <v>86</v>
      </c>
      <c r="J71" s="21">
        <v>20</v>
      </c>
      <c r="K71" s="34">
        <f t="shared" si="7"/>
        <v>255</v>
      </c>
      <c r="L71" s="39">
        <f t="shared" si="6"/>
        <v>1.9607843137254901</v>
      </c>
      <c r="M71" s="39">
        <f t="shared" si="6"/>
        <v>1.9607843137254901</v>
      </c>
      <c r="N71" s="39">
        <f t="shared" si="6"/>
        <v>5.882352941176471</v>
      </c>
      <c r="O71" s="39">
        <f t="shared" si="6"/>
        <v>5.882352941176471</v>
      </c>
      <c r="P71" s="39">
        <f t="shared" si="6"/>
        <v>11.372549019607844</v>
      </c>
      <c r="Q71" s="39">
        <f t="shared" si="6"/>
        <v>31.372549019607842</v>
      </c>
      <c r="R71" s="39">
        <f t="shared" si="6"/>
        <v>33.725490196078432</v>
      </c>
      <c r="S71" s="40">
        <f t="shared" si="6"/>
        <v>7.8431372549019605</v>
      </c>
    </row>
    <row r="72" spans="1:19" x14ac:dyDescent="0.25">
      <c r="A72" s="9" t="s">
        <v>148</v>
      </c>
      <c r="B72" s="21" t="s">
        <v>149</v>
      </c>
      <c r="C72" s="21">
        <v>39</v>
      </c>
      <c r="D72" s="21">
        <v>97</v>
      </c>
      <c r="E72" s="21">
        <v>212</v>
      </c>
      <c r="F72" s="21">
        <v>499</v>
      </c>
      <c r="G72" s="21">
        <v>392</v>
      </c>
      <c r="H72" s="21">
        <v>453</v>
      </c>
      <c r="I72" s="21">
        <v>529</v>
      </c>
      <c r="J72" s="21">
        <v>295</v>
      </c>
      <c r="K72" s="34">
        <f t="shared" si="7"/>
        <v>2516</v>
      </c>
      <c r="L72" s="39">
        <f t="shared" si="6"/>
        <v>1.5500794912559619</v>
      </c>
      <c r="M72" s="39">
        <f t="shared" si="6"/>
        <v>3.8553259141494434</v>
      </c>
      <c r="N72" s="39">
        <f t="shared" si="6"/>
        <v>8.4260731319554854</v>
      </c>
      <c r="O72" s="39">
        <f t="shared" si="6"/>
        <v>19.833068362480127</v>
      </c>
      <c r="P72" s="39">
        <f t="shared" si="6"/>
        <v>15.580286168521463</v>
      </c>
      <c r="Q72" s="39">
        <f t="shared" si="6"/>
        <v>18.004769475357712</v>
      </c>
      <c r="R72" s="39">
        <f t="shared" si="6"/>
        <v>21.025437201907788</v>
      </c>
      <c r="S72" s="40">
        <f t="shared" si="6"/>
        <v>11.72496025437202</v>
      </c>
    </row>
    <row r="73" spans="1:19" x14ac:dyDescent="0.25">
      <c r="A73" s="9" t="s">
        <v>150</v>
      </c>
      <c r="B73" s="21" t="s">
        <v>151</v>
      </c>
      <c r="C73" s="21">
        <v>25</v>
      </c>
      <c r="D73" s="21">
        <v>35</v>
      </c>
      <c r="E73" s="21">
        <v>45</v>
      </c>
      <c r="F73" s="21">
        <v>105</v>
      </c>
      <c r="G73" s="21">
        <v>66</v>
      </c>
      <c r="H73" s="21">
        <v>110</v>
      </c>
      <c r="I73" s="21">
        <v>156</v>
      </c>
      <c r="J73" s="21">
        <v>50</v>
      </c>
      <c r="K73" s="34">
        <f t="shared" si="7"/>
        <v>592</v>
      </c>
      <c r="L73" s="39">
        <f t="shared" si="6"/>
        <v>4.2229729729729728</v>
      </c>
      <c r="M73" s="39">
        <f t="shared" si="6"/>
        <v>5.9121621621621623</v>
      </c>
      <c r="N73" s="39">
        <f t="shared" si="6"/>
        <v>7.6013513513513518</v>
      </c>
      <c r="O73" s="39">
        <f t="shared" si="6"/>
        <v>17.736486486486488</v>
      </c>
      <c r="P73" s="39">
        <f t="shared" si="6"/>
        <v>11.148648648648649</v>
      </c>
      <c r="Q73" s="39">
        <f t="shared" si="6"/>
        <v>18.581081081081081</v>
      </c>
      <c r="R73" s="39">
        <f t="shared" si="6"/>
        <v>26.351351351351351</v>
      </c>
      <c r="S73" s="40">
        <f t="shared" si="6"/>
        <v>8.4459459459459456</v>
      </c>
    </row>
    <row r="74" spans="1:19" x14ac:dyDescent="0.25">
      <c r="A74" s="9" t="s">
        <v>152</v>
      </c>
      <c r="B74" s="21" t="s">
        <v>153</v>
      </c>
      <c r="C74" s="21">
        <v>39</v>
      </c>
      <c r="D74" s="21">
        <v>158</v>
      </c>
      <c r="E74" s="21">
        <v>123</v>
      </c>
      <c r="F74" s="21">
        <v>428</v>
      </c>
      <c r="G74" s="21">
        <v>572</v>
      </c>
      <c r="H74" s="21">
        <v>990</v>
      </c>
      <c r="I74" s="21">
        <v>1068</v>
      </c>
      <c r="J74" s="21">
        <v>371</v>
      </c>
      <c r="K74" s="34">
        <f t="shared" si="7"/>
        <v>3749</v>
      </c>
      <c r="L74" s="39">
        <f t="shared" si="6"/>
        <v>1.0402774073086156</v>
      </c>
      <c r="M74" s="39">
        <f t="shared" si="6"/>
        <v>4.2144571885836219</v>
      </c>
      <c r="N74" s="39">
        <f t="shared" si="6"/>
        <v>3.2808748999733264</v>
      </c>
      <c r="O74" s="39">
        <f t="shared" si="6"/>
        <v>11.416377700720192</v>
      </c>
      <c r="P74" s="39">
        <f t="shared" si="6"/>
        <v>15.257401973859697</v>
      </c>
      <c r="Q74" s="39">
        <f t="shared" si="6"/>
        <v>26.407041877834089</v>
      </c>
      <c r="R74" s="39">
        <f t="shared" si="6"/>
        <v>28.487596692451319</v>
      </c>
      <c r="S74" s="40">
        <f t="shared" si="6"/>
        <v>9.8959722592691381</v>
      </c>
    </row>
    <row r="75" spans="1:19" x14ac:dyDescent="0.25">
      <c r="A75" s="9" t="s">
        <v>154</v>
      </c>
      <c r="B75" s="21" t="s">
        <v>155</v>
      </c>
      <c r="C75" s="21">
        <v>86</v>
      </c>
      <c r="D75" s="21">
        <v>147</v>
      </c>
      <c r="E75" s="21">
        <v>360</v>
      </c>
      <c r="F75" s="21">
        <v>776</v>
      </c>
      <c r="G75" s="21">
        <v>641</v>
      </c>
      <c r="H75" s="21">
        <v>649</v>
      </c>
      <c r="I75" s="21">
        <v>898</v>
      </c>
      <c r="J75" s="21">
        <v>542</v>
      </c>
      <c r="K75" s="34">
        <f t="shared" si="7"/>
        <v>4099</v>
      </c>
      <c r="L75" s="39">
        <f t="shared" si="6"/>
        <v>2.0980727006586974</v>
      </c>
      <c r="M75" s="39">
        <f t="shared" si="6"/>
        <v>3.58624054647475</v>
      </c>
      <c r="N75" s="39">
        <f t="shared" si="6"/>
        <v>8.7826299097340819</v>
      </c>
      <c r="O75" s="39">
        <f t="shared" si="6"/>
        <v>18.931446694315685</v>
      </c>
      <c r="P75" s="39">
        <f t="shared" si="6"/>
        <v>15.637960478165406</v>
      </c>
      <c r="Q75" s="39">
        <f t="shared" si="6"/>
        <v>15.833130031715053</v>
      </c>
      <c r="R75" s="39">
        <f t="shared" si="6"/>
        <v>21.907782385947794</v>
      </c>
      <c r="S75" s="40">
        <f t="shared" si="6"/>
        <v>13.222737252988534</v>
      </c>
    </row>
    <row r="76" spans="1:19" x14ac:dyDescent="0.25">
      <c r="A76" s="9" t="s">
        <v>156</v>
      </c>
      <c r="B76" s="21" t="s">
        <v>157</v>
      </c>
      <c r="C76" s="21">
        <v>16</v>
      </c>
      <c r="D76" s="21">
        <v>80</v>
      </c>
      <c r="E76" s="21">
        <v>148</v>
      </c>
      <c r="F76" s="21">
        <v>362</v>
      </c>
      <c r="G76" s="21">
        <v>303</v>
      </c>
      <c r="H76" s="21">
        <v>391</v>
      </c>
      <c r="I76" s="21">
        <v>404</v>
      </c>
      <c r="J76" s="21">
        <v>200</v>
      </c>
      <c r="K76" s="34">
        <f t="shared" si="7"/>
        <v>1904</v>
      </c>
      <c r="L76" s="39">
        <f t="shared" si="6"/>
        <v>0.84033613445378152</v>
      </c>
      <c r="M76" s="39">
        <f t="shared" si="6"/>
        <v>4.2016806722689077</v>
      </c>
      <c r="N76" s="39">
        <f t="shared" si="6"/>
        <v>7.7731092436974789</v>
      </c>
      <c r="O76" s="39">
        <f t="shared" si="6"/>
        <v>19.012605042016808</v>
      </c>
      <c r="P76" s="39">
        <f t="shared" si="6"/>
        <v>15.913865546218487</v>
      </c>
      <c r="Q76" s="39">
        <f t="shared" si="6"/>
        <v>20.535714285714285</v>
      </c>
      <c r="R76" s="39">
        <f t="shared" si="6"/>
        <v>21.218487394957982</v>
      </c>
      <c r="S76" s="40">
        <f t="shared" si="6"/>
        <v>10.504201680672269</v>
      </c>
    </row>
    <row r="77" spans="1:19" x14ac:dyDescent="0.25">
      <c r="A77" s="9" t="s">
        <v>158</v>
      </c>
      <c r="B77" s="21" t="s">
        <v>159</v>
      </c>
      <c r="C77" s="21">
        <v>52</v>
      </c>
      <c r="D77" s="21">
        <v>219</v>
      </c>
      <c r="E77" s="21">
        <v>540</v>
      </c>
      <c r="F77" s="21">
        <v>1191</v>
      </c>
      <c r="G77" s="21">
        <v>1254</v>
      </c>
      <c r="H77" s="21">
        <v>1119</v>
      </c>
      <c r="I77" s="21">
        <v>1545</v>
      </c>
      <c r="J77" s="21">
        <v>873</v>
      </c>
      <c r="K77" s="34">
        <f t="shared" si="7"/>
        <v>6793</v>
      </c>
      <c r="L77" s="39">
        <f t="shared" si="6"/>
        <v>0.76549389076991026</v>
      </c>
      <c r="M77" s="39">
        <f t="shared" si="6"/>
        <v>3.2239069630501986</v>
      </c>
      <c r="N77" s="39">
        <f t="shared" si="6"/>
        <v>7.9493596349182987</v>
      </c>
      <c r="O77" s="39">
        <f t="shared" si="6"/>
        <v>17.532754305903136</v>
      </c>
      <c r="P77" s="39">
        <f t="shared" si="6"/>
        <v>18.460179596643602</v>
      </c>
      <c r="Q77" s="39">
        <f t="shared" si="6"/>
        <v>16.472839687914028</v>
      </c>
      <c r="R77" s="39">
        <f t="shared" si="6"/>
        <v>22.744001177682907</v>
      </c>
      <c r="S77" s="40">
        <f t="shared" si="6"/>
        <v>12.851464743117916</v>
      </c>
    </row>
    <row r="78" spans="1:19" x14ac:dyDescent="0.25">
      <c r="A78" s="9" t="s">
        <v>160</v>
      </c>
      <c r="B78" s="21" t="s">
        <v>161</v>
      </c>
      <c r="C78" s="21">
        <v>15</v>
      </c>
      <c r="D78" s="21">
        <v>25</v>
      </c>
      <c r="E78" s="21">
        <v>35</v>
      </c>
      <c r="F78" s="21">
        <v>123</v>
      </c>
      <c r="G78" s="21">
        <v>124</v>
      </c>
      <c r="H78" s="21">
        <v>133</v>
      </c>
      <c r="I78" s="21">
        <v>238</v>
      </c>
      <c r="J78" s="21">
        <v>64</v>
      </c>
      <c r="K78" s="34">
        <f t="shared" si="7"/>
        <v>757</v>
      </c>
      <c r="L78" s="39">
        <f t="shared" si="6"/>
        <v>1.9815059445178336</v>
      </c>
      <c r="M78" s="39">
        <f t="shared" si="6"/>
        <v>3.3025099075297226</v>
      </c>
      <c r="N78" s="39">
        <f t="shared" si="6"/>
        <v>4.6235138705416112</v>
      </c>
      <c r="O78" s="39">
        <f t="shared" si="6"/>
        <v>16.248348745046236</v>
      </c>
      <c r="P78" s="39">
        <f t="shared" si="6"/>
        <v>16.380449141347423</v>
      </c>
      <c r="Q78" s="39">
        <f t="shared" si="6"/>
        <v>17.569352708058123</v>
      </c>
      <c r="R78" s="39">
        <f t="shared" si="6"/>
        <v>31.43989431968296</v>
      </c>
      <c r="S78" s="40">
        <f t="shared" si="6"/>
        <v>8.4544253632760906</v>
      </c>
    </row>
    <row r="79" spans="1:19" x14ac:dyDescent="0.25">
      <c r="A79" s="9" t="s">
        <v>162</v>
      </c>
      <c r="B79" s="21" t="s">
        <v>163</v>
      </c>
      <c r="C79" s="21">
        <v>76</v>
      </c>
      <c r="D79" s="21">
        <v>45</v>
      </c>
      <c r="E79" s="21">
        <v>65</v>
      </c>
      <c r="F79" s="21">
        <v>80</v>
      </c>
      <c r="G79" s="21">
        <v>139</v>
      </c>
      <c r="H79" s="21">
        <v>145</v>
      </c>
      <c r="I79" s="21">
        <v>193</v>
      </c>
      <c r="J79" s="21">
        <v>134</v>
      </c>
      <c r="K79" s="34">
        <f t="shared" si="7"/>
        <v>877</v>
      </c>
      <c r="L79" s="39">
        <f t="shared" si="6"/>
        <v>8.6659064994298749</v>
      </c>
      <c r="M79" s="39">
        <f t="shared" si="6"/>
        <v>5.131128848346636</v>
      </c>
      <c r="N79" s="39">
        <f t="shared" si="6"/>
        <v>7.4116305587229192</v>
      </c>
      <c r="O79" s="39">
        <f t="shared" si="6"/>
        <v>9.1220068415051312</v>
      </c>
      <c r="P79" s="39">
        <f t="shared" si="6"/>
        <v>15.849486887115166</v>
      </c>
      <c r="Q79" s="39">
        <f t="shared" si="6"/>
        <v>16.533637400228049</v>
      </c>
      <c r="R79" s="39">
        <f t="shared" si="6"/>
        <v>22.006841505131128</v>
      </c>
      <c r="S79" s="40">
        <f t="shared" si="6"/>
        <v>15.279361459521095</v>
      </c>
    </row>
    <row r="80" spans="1:19" x14ac:dyDescent="0.25">
      <c r="A80" s="9" t="s">
        <v>164</v>
      </c>
      <c r="B80" s="21" t="s">
        <v>165</v>
      </c>
      <c r="C80" s="21">
        <v>92</v>
      </c>
      <c r="D80" s="21">
        <v>181</v>
      </c>
      <c r="E80" s="21">
        <v>298</v>
      </c>
      <c r="F80" s="21">
        <v>767</v>
      </c>
      <c r="G80" s="21">
        <v>849</v>
      </c>
      <c r="H80" s="21">
        <v>1073</v>
      </c>
      <c r="I80" s="21">
        <v>2124</v>
      </c>
      <c r="J80" s="21">
        <v>915</v>
      </c>
      <c r="K80" s="34">
        <f t="shared" si="7"/>
        <v>6299</v>
      </c>
      <c r="L80" s="39">
        <f t="shared" si="6"/>
        <v>1.460549293538657</v>
      </c>
      <c r="M80" s="39">
        <f t="shared" si="6"/>
        <v>2.873471979679314</v>
      </c>
      <c r="N80" s="39">
        <f t="shared" si="6"/>
        <v>4.7309096682013019</v>
      </c>
      <c r="O80" s="39">
        <f t="shared" si="6"/>
        <v>12.176535958088586</v>
      </c>
      <c r="P80" s="39">
        <f t="shared" si="6"/>
        <v>13.47832989363391</v>
      </c>
      <c r="Q80" s="39">
        <f t="shared" si="6"/>
        <v>17.034449912684554</v>
      </c>
      <c r="R80" s="39">
        <f t="shared" si="6"/>
        <v>33.719638037783774</v>
      </c>
      <c r="S80" s="40">
        <f t="shared" ref="S80:S143" si="8">J80*100/$K80</f>
        <v>14.526115256389904</v>
      </c>
    </row>
    <row r="81" spans="1:19" x14ac:dyDescent="0.25">
      <c r="A81" s="9" t="s">
        <v>166</v>
      </c>
      <c r="B81" s="21" t="s">
        <v>167</v>
      </c>
      <c r="C81" s="21">
        <v>29</v>
      </c>
      <c r="D81" s="21">
        <v>99</v>
      </c>
      <c r="E81" s="21">
        <v>295</v>
      </c>
      <c r="F81" s="21">
        <v>556</v>
      </c>
      <c r="G81" s="21">
        <v>324</v>
      </c>
      <c r="H81" s="21">
        <v>338</v>
      </c>
      <c r="I81" s="21">
        <v>467</v>
      </c>
      <c r="J81" s="21">
        <v>254</v>
      </c>
      <c r="K81" s="34">
        <f t="shared" si="7"/>
        <v>2362</v>
      </c>
      <c r="L81" s="39">
        <f t="shared" ref="L81:R117" si="9">C81*100/$K81</f>
        <v>1.2277730736663843</v>
      </c>
      <c r="M81" s="39">
        <f t="shared" si="9"/>
        <v>4.1913632514817953</v>
      </c>
      <c r="N81" s="39">
        <f t="shared" si="9"/>
        <v>12.489415749364944</v>
      </c>
      <c r="O81" s="39">
        <f t="shared" si="9"/>
        <v>23.539373412362405</v>
      </c>
      <c r="P81" s="39">
        <f t="shared" si="9"/>
        <v>13.717188823031329</v>
      </c>
      <c r="Q81" s="39">
        <f t="shared" si="9"/>
        <v>14.309906858594411</v>
      </c>
      <c r="R81" s="39">
        <f t="shared" si="9"/>
        <v>19.771380186282812</v>
      </c>
      <c r="S81" s="40">
        <f t="shared" si="8"/>
        <v>10.753598645215918</v>
      </c>
    </row>
    <row r="82" spans="1:19" x14ac:dyDescent="0.25">
      <c r="A82" s="9" t="s">
        <v>168</v>
      </c>
      <c r="B82" s="21" t="s">
        <v>169</v>
      </c>
      <c r="C82" s="21">
        <v>10</v>
      </c>
      <c r="D82" s="21">
        <v>72</v>
      </c>
      <c r="E82" s="21">
        <v>295</v>
      </c>
      <c r="F82" s="21">
        <v>628</v>
      </c>
      <c r="G82" s="21">
        <v>464</v>
      </c>
      <c r="H82" s="21">
        <v>415</v>
      </c>
      <c r="I82" s="21">
        <v>576</v>
      </c>
      <c r="J82" s="21">
        <v>290</v>
      </c>
      <c r="K82" s="34">
        <f t="shared" si="7"/>
        <v>2750</v>
      </c>
      <c r="L82" s="39">
        <f t="shared" si="9"/>
        <v>0.36363636363636365</v>
      </c>
      <c r="M82" s="39">
        <f t="shared" si="9"/>
        <v>2.6181818181818182</v>
      </c>
      <c r="N82" s="39">
        <f t="shared" si="9"/>
        <v>10.727272727272727</v>
      </c>
      <c r="O82" s="39">
        <f t="shared" si="9"/>
        <v>22.836363636363636</v>
      </c>
      <c r="P82" s="39">
        <f t="shared" si="9"/>
        <v>16.872727272727271</v>
      </c>
      <c r="Q82" s="39">
        <f t="shared" si="9"/>
        <v>15.090909090909092</v>
      </c>
      <c r="R82" s="39">
        <f t="shared" si="9"/>
        <v>20.945454545454545</v>
      </c>
      <c r="S82" s="40">
        <f t="shared" si="8"/>
        <v>10.545454545454545</v>
      </c>
    </row>
    <row r="83" spans="1:19" x14ac:dyDescent="0.25">
      <c r="A83" s="9" t="s">
        <v>170</v>
      </c>
      <c r="B83" s="21" t="s">
        <v>171</v>
      </c>
      <c r="C83" s="21">
        <v>44</v>
      </c>
      <c r="D83" s="21">
        <v>49</v>
      </c>
      <c r="E83" s="21">
        <v>65</v>
      </c>
      <c r="F83" s="21">
        <v>136</v>
      </c>
      <c r="G83" s="21">
        <v>196</v>
      </c>
      <c r="H83" s="21">
        <v>420</v>
      </c>
      <c r="I83" s="21">
        <v>235</v>
      </c>
      <c r="J83" s="21">
        <v>130</v>
      </c>
      <c r="K83" s="34">
        <f t="shared" si="7"/>
        <v>1275</v>
      </c>
      <c r="L83" s="39">
        <f t="shared" si="9"/>
        <v>3.4509803921568629</v>
      </c>
      <c r="M83" s="39">
        <f t="shared" si="9"/>
        <v>3.8431372549019609</v>
      </c>
      <c r="N83" s="39">
        <f t="shared" si="9"/>
        <v>5.0980392156862742</v>
      </c>
      <c r="O83" s="39">
        <f t="shared" si="9"/>
        <v>10.666666666666666</v>
      </c>
      <c r="P83" s="39">
        <f t="shared" si="9"/>
        <v>15.372549019607844</v>
      </c>
      <c r="Q83" s="39">
        <f t="shared" si="9"/>
        <v>32.941176470588232</v>
      </c>
      <c r="R83" s="39">
        <f t="shared" si="9"/>
        <v>18.431372549019606</v>
      </c>
      <c r="S83" s="40">
        <f t="shared" si="8"/>
        <v>10.196078431372548</v>
      </c>
    </row>
    <row r="84" spans="1:19" x14ac:dyDescent="0.25">
      <c r="A84" s="9" t="s">
        <v>172</v>
      </c>
      <c r="B84" s="21" t="s">
        <v>173</v>
      </c>
      <c r="C84" s="21">
        <v>54</v>
      </c>
      <c r="D84" s="21">
        <v>60</v>
      </c>
      <c r="E84" s="21">
        <v>85</v>
      </c>
      <c r="F84" s="21">
        <v>176</v>
      </c>
      <c r="G84" s="21">
        <v>196</v>
      </c>
      <c r="H84" s="21">
        <v>190</v>
      </c>
      <c r="I84" s="21">
        <v>311</v>
      </c>
      <c r="J84" s="21">
        <v>143</v>
      </c>
      <c r="K84" s="34">
        <f t="shared" si="7"/>
        <v>1215</v>
      </c>
      <c r="L84" s="39">
        <f t="shared" si="9"/>
        <v>4.4444444444444446</v>
      </c>
      <c r="M84" s="39">
        <f t="shared" si="9"/>
        <v>4.9382716049382713</v>
      </c>
      <c r="N84" s="39">
        <f t="shared" si="9"/>
        <v>6.9958847736625511</v>
      </c>
      <c r="O84" s="39">
        <f t="shared" si="9"/>
        <v>14.48559670781893</v>
      </c>
      <c r="P84" s="39">
        <f t="shared" si="9"/>
        <v>16.131687242798353</v>
      </c>
      <c r="Q84" s="39">
        <f t="shared" si="9"/>
        <v>15.637860082304528</v>
      </c>
      <c r="R84" s="39">
        <f t="shared" si="9"/>
        <v>25.596707818930042</v>
      </c>
      <c r="S84" s="40">
        <f t="shared" si="8"/>
        <v>11.769547325102881</v>
      </c>
    </row>
    <row r="85" spans="1:19" x14ac:dyDescent="0.25">
      <c r="A85" s="9" t="s">
        <v>174</v>
      </c>
      <c r="B85" s="21" t="s">
        <v>175</v>
      </c>
      <c r="C85" s="21">
        <v>11</v>
      </c>
      <c r="D85" s="21">
        <v>10</v>
      </c>
      <c r="E85" s="21">
        <v>21</v>
      </c>
      <c r="F85" s="21">
        <v>20</v>
      </c>
      <c r="G85" s="21">
        <v>103</v>
      </c>
      <c r="H85" s="21">
        <v>130</v>
      </c>
      <c r="I85" s="21">
        <v>190</v>
      </c>
      <c r="J85" s="21">
        <v>45</v>
      </c>
      <c r="K85" s="34">
        <f t="shared" si="7"/>
        <v>530</v>
      </c>
      <c r="L85" s="39">
        <f t="shared" si="9"/>
        <v>2.0754716981132075</v>
      </c>
      <c r="M85" s="39">
        <f t="shared" si="9"/>
        <v>1.8867924528301887</v>
      </c>
      <c r="N85" s="39">
        <f t="shared" si="9"/>
        <v>3.9622641509433962</v>
      </c>
      <c r="O85" s="39">
        <f t="shared" si="9"/>
        <v>3.7735849056603774</v>
      </c>
      <c r="P85" s="39">
        <f t="shared" si="9"/>
        <v>19.433962264150942</v>
      </c>
      <c r="Q85" s="39">
        <f t="shared" si="9"/>
        <v>24.528301886792452</v>
      </c>
      <c r="R85" s="39">
        <f t="shared" si="9"/>
        <v>35.849056603773583</v>
      </c>
      <c r="S85" s="40">
        <f t="shared" si="8"/>
        <v>8.4905660377358494</v>
      </c>
    </row>
    <row r="86" spans="1:19" x14ac:dyDescent="0.25">
      <c r="A86" s="9" t="s">
        <v>176</v>
      </c>
      <c r="B86" s="21" t="s">
        <v>177</v>
      </c>
      <c r="C86" s="21">
        <v>15</v>
      </c>
      <c r="D86" s="21">
        <v>132</v>
      </c>
      <c r="E86" s="21">
        <v>391</v>
      </c>
      <c r="F86" s="21">
        <v>472</v>
      </c>
      <c r="G86" s="21">
        <v>407</v>
      </c>
      <c r="H86" s="21">
        <v>370</v>
      </c>
      <c r="I86" s="21">
        <v>578</v>
      </c>
      <c r="J86" s="21">
        <v>338</v>
      </c>
      <c r="K86" s="34">
        <f t="shared" si="7"/>
        <v>2703</v>
      </c>
      <c r="L86" s="39">
        <f t="shared" si="9"/>
        <v>0.55493895671476134</v>
      </c>
      <c r="M86" s="39">
        <f t="shared" si="9"/>
        <v>4.8834628190899005</v>
      </c>
      <c r="N86" s="39">
        <f t="shared" si="9"/>
        <v>14.465408805031446</v>
      </c>
      <c r="O86" s="39">
        <f t="shared" si="9"/>
        <v>17.462079171291158</v>
      </c>
      <c r="P86" s="39">
        <f t="shared" si="9"/>
        <v>15.057343692193859</v>
      </c>
      <c r="Q86" s="39">
        <f t="shared" si="9"/>
        <v>13.68849426563078</v>
      </c>
      <c r="R86" s="39">
        <f t="shared" si="9"/>
        <v>21.383647798742139</v>
      </c>
      <c r="S86" s="40">
        <f t="shared" si="8"/>
        <v>12.504624491305956</v>
      </c>
    </row>
    <row r="87" spans="1:19" x14ac:dyDescent="0.25">
      <c r="A87" s="9" t="s">
        <v>178</v>
      </c>
      <c r="B87" s="21" t="s">
        <v>179</v>
      </c>
      <c r="C87" s="21">
        <v>24</v>
      </c>
      <c r="D87" s="21">
        <v>34</v>
      </c>
      <c r="E87" s="21">
        <v>88</v>
      </c>
      <c r="F87" s="21">
        <v>164</v>
      </c>
      <c r="G87" s="21">
        <v>156</v>
      </c>
      <c r="H87" s="21">
        <v>342</v>
      </c>
      <c r="I87" s="21">
        <v>270</v>
      </c>
      <c r="J87" s="21">
        <v>147</v>
      </c>
      <c r="K87" s="34">
        <f t="shared" si="7"/>
        <v>1225</v>
      </c>
      <c r="L87" s="39">
        <f t="shared" si="9"/>
        <v>1.9591836734693877</v>
      </c>
      <c r="M87" s="39">
        <f t="shared" si="9"/>
        <v>2.7755102040816326</v>
      </c>
      <c r="N87" s="39">
        <f t="shared" si="9"/>
        <v>7.1836734693877551</v>
      </c>
      <c r="O87" s="39">
        <f t="shared" si="9"/>
        <v>13.387755102040817</v>
      </c>
      <c r="P87" s="39">
        <f t="shared" si="9"/>
        <v>12.73469387755102</v>
      </c>
      <c r="Q87" s="39">
        <f t="shared" si="9"/>
        <v>27.918367346938776</v>
      </c>
      <c r="R87" s="39">
        <f t="shared" si="9"/>
        <v>22.040816326530614</v>
      </c>
      <c r="S87" s="40">
        <f t="shared" si="8"/>
        <v>12</v>
      </c>
    </row>
    <row r="88" spans="1:19" x14ac:dyDescent="0.25">
      <c r="A88" s="9" t="s">
        <v>180</v>
      </c>
      <c r="B88" s="21" t="s">
        <v>181</v>
      </c>
      <c r="C88" s="21">
        <v>35</v>
      </c>
      <c r="D88" s="21">
        <v>151</v>
      </c>
      <c r="E88" s="21">
        <v>270</v>
      </c>
      <c r="F88" s="21">
        <v>504</v>
      </c>
      <c r="G88" s="21">
        <v>699</v>
      </c>
      <c r="H88" s="21">
        <v>703</v>
      </c>
      <c r="I88" s="21">
        <v>920</v>
      </c>
      <c r="J88" s="21">
        <v>411</v>
      </c>
      <c r="K88" s="34">
        <f t="shared" si="7"/>
        <v>3693</v>
      </c>
      <c r="L88" s="39">
        <f t="shared" si="9"/>
        <v>0.94773896561061466</v>
      </c>
      <c r="M88" s="39">
        <f t="shared" si="9"/>
        <v>4.0888166802057944</v>
      </c>
      <c r="N88" s="39">
        <f t="shared" si="9"/>
        <v>7.3111291632818842</v>
      </c>
      <c r="O88" s="39">
        <f t="shared" si="9"/>
        <v>13.647441104792851</v>
      </c>
      <c r="P88" s="39">
        <f t="shared" si="9"/>
        <v>18.92770105605199</v>
      </c>
      <c r="Q88" s="39">
        <f t="shared" si="9"/>
        <v>19.036014080693203</v>
      </c>
      <c r="R88" s="39">
        <f t="shared" si="9"/>
        <v>24.911995667479015</v>
      </c>
      <c r="S88" s="40">
        <f t="shared" si="8"/>
        <v>11.129163281884647</v>
      </c>
    </row>
    <row r="89" spans="1:19" x14ac:dyDescent="0.25">
      <c r="A89" s="9" t="s">
        <v>182</v>
      </c>
      <c r="B89" s="21" t="s">
        <v>183</v>
      </c>
      <c r="C89" s="21">
        <v>20</v>
      </c>
      <c r="D89" s="21">
        <v>75</v>
      </c>
      <c r="E89" s="21">
        <v>106</v>
      </c>
      <c r="F89" s="21">
        <v>151</v>
      </c>
      <c r="G89" s="21">
        <v>202</v>
      </c>
      <c r="H89" s="21">
        <v>166</v>
      </c>
      <c r="I89" s="21">
        <v>866</v>
      </c>
      <c r="J89" s="21">
        <v>287</v>
      </c>
      <c r="K89" s="34">
        <f t="shared" si="7"/>
        <v>1873</v>
      </c>
      <c r="L89" s="39">
        <f t="shared" si="9"/>
        <v>1.0678056593699947</v>
      </c>
      <c r="M89" s="39">
        <f t="shared" si="9"/>
        <v>4.0042712226374801</v>
      </c>
      <c r="N89" s="39">
        <f t="shared" si="9"/>
        <v>5.6593699946609721</v>
      </c>
      <c r="O89" s="39">
        <f t="shared" si="9"/>
        <v>8.061932728243459</v>
      </c>
      <c r="P89" s="39">
        <f t="shared" si="9"/>
        <v>10.784837159636947</v>
      </c>
      <c r="Q89" s="39">
        <f t="shared" si="9"/>
        <v>8.8627869727709552</v>
      </c>
      <c r="R89" s="39">
        <f t="shared" si="9"/>
        <v>46.235985050720771</v>
      </c>
      <c r="S89" s="40">
        <f t="shared" si="8"/>
        <v>15.323011211959424</v>
      </c>
    </row>
    <row r="90" spans="1:19" x14ac:dyDescent="0.25">
      <c r="A90" s="9" t="s">
        <v>184</v>
      </c>
      <c r="B90" s="21" t="s">
        <v>185</v>
      </c>
      <c r="C90" s="21">
        <v>68</v>
      </c>
      <c r="D90" s="21">
        <v>165</v>
      </c>
      <c r="E90" s="21">
        <v>226</v>
      </c>
      <c r="F90" s="21">
        <v>781</v>
      </c>
      <c r="G90" s="21">
        <v>667</v>
      </c>
      <c r="H90" s="21">
        <v>710</v>
      </c>
      <c r="I90" s="21">
        <v>1227</v>
      </c>
      <c r="J90" s="21">
        <v>552</v>
      </c>
      <c r="K90" s="34">
        <f t="shared" si="7"/>
        <v>4396</v>
      </c>
      <c r="L90" s="39">
        <f t="shared" si="9"/>
        <v>1.5468607825295724</v>
      </c>
      <c r="M90" s="39">
        <f t="shared" si="9"/>
        <v>3.7534121929026387</v>
      </c>
      <c r="N90" s="39">
        <f t="shared" si="9"/>
        <v>5.141037306642402</v>
      </c>
      <c r="O90" s="39">
        <f t="shared" si="9"/>
        <v>17.766151046405824</v>
      </c>
      <c r="P90" s="39">
        <f t="shared" si="9"/>
        <v>15.172884440400363</v>
      </c>
      <c r="Q90" s="39">
        <f t="shared" si="9"/>
        <v>16.151046405823475</v>
      </c>
      <c r="R90" s="39">
        <f t="shared" si="9"/>
        <v>27.911737943585077</v>
      </c>
      <c r="S90" s="40">
        <f t="shared" si="8"/>
        <v>12.556869881710647</v>
      </c>
    </row>
    <row r="91" spans="1:19" x14ac:dyDescent="0.25">
      <c r="A91" s="9" t="s">
        <v>186</v>
      </c>
      <c r="B91" s="21" t="s">
        <v>187</v>
      </c>
      <c r="C91" s="21">
        <v>60</v>
      </c>
      <c r="D91" s="21">
        <v>30</v>
      </c>
      <c r="E91" s="21">
        <v>65</v>
      </c>
      <c r="F91" s="21">
        <v>179</v>
      </c>
      <c r="G91" s="21">
        <v>220</v>
      </c>
      <c r="H91" s="21">
        <v>338</v>
      </c>
      <c r="I91" s="21">
        <v>460</v>
      </c>
      <c r="J91" s="21">
        <v>268</v>
      </c>
      <c r="K91" s="34">
        <f t="shared" si="7"/>
        <v>1620</v>
      </c>
      <c r="L91" s="39">
        <f t="shared" si="9"/>
        <v>3.7037037037037037</v>
      </c>
      <c r="M91" s="39">
        <f t="shared" si="9"/>
        <v>1.8518518518518519</v>
      </c>
      <c r="N91" s="39">
        <f t="shared" si="9"/>
        <v>4.0123456790123457</v>
      </c>
      <c r="O91" s="39">
        <f t="shared" si="9"/>
        <v>11.049382716049383</v>
      </c>
      <c r="P91" s="39">
        <f t="shared" si="9"/>
        <v>13.580246913580247</v>
      </c>
      <c r="Q91" s="39">
        <f t="shared" si="9"/>
        <v>20.864197530864196</v>
      </c>
      <c r="R91" s="39">
        <f t="shared" si="9"/>
        <v>28.395061728395063</v>
      </c>
      <c r="S91" s="40">
        <f t="shared" si="8"/>
        <v>16.543209876543209</v>
      </c>
    </row>
    <row r="92" spans="1:19" x14ac:dyDescent="0.25">
      <c r="A92" s="9" t="s">
        <v>188</v>
      </c>
      <c r="B92" s="21" t="s">
        <v>189</v>
      </c>
      <c r="C92" s="21">
        <v>35</v>
      </c>
      <c r="D92" s="21">
        <v>65</v>
      </c>
      <c r="E92" s="21">
        <v>161</v>
      </c>
      <c r="F92" s="21">
        <v>377</v>
      </c>
      <c r="G92" s="21">
        <v>307</v>
      </c>
      <c r="H92" s="21">
        <v>297</v>
      </c>
      <c r="I92" s="21">
        <v>349</v>
      </c>
      <c r="J92" s="21">
        <v>191</v>
      </c>
      <c r="K92" s="34">
        <f t="shared" si="7"/>
        <v>1782</v>
      </c>
      <c r="L92" s="39">
        <f t="shared" si="9"/>
        <v>1.9640852974186307</v>
      </c>
      <c r="M92" s="39">
        <f t="shared" si="9"/>
        <v>3.6475869809203143</v>
      </c>
      <c r="N92" s="39">
        <f t="shared" si="9"/>
        <v>9.0347923681257019</v>
      </c>
      <c r="O92" s="39">
        <f t="shared" si="9"/>
        <v>21.156004489337821</v>
      </c>
      <c r="P92" s="39">
        <f t="shared" si="9"/>
        <v>17.227833894500563</v>
      </c>
      <c r="Q92" s="39">
        <f t="shared" si="9"/>
        <v>16.666666666666668</v>
      </c>
      <c r="R92" s="39">
        <f t="shared" si="9"/>
        <v>19.584736251402919</v>
      </c>
      <c r="S92" s="40">
        <f t="shared" si="8"/>
        <v>10.718294051627385</v>
      </c>
    </row>
    <row r="93" spans="1:19" x14ac:dyDescent="0.25">
      <c r="A93" s="9" t="s">
        <v>190</v>
      </c>
      <c r="B93" s="21" t="s">
        <v>191</v>
      </c>
      <c r="C93" s="21">
        <v>0</v>
      </c>
      <c r="D93" s="21">
        <v>134</v>
      </c>
      <c r="E93" s="21">
        <v>515</v>
      </c>
      <c r="F93" s="21">
        <v>1006</v>
      </c>
      <c r="G93" s="21">
        <v>862</v>
      </c>
      <c r="H93" s="21">
        <v>558</v>
      </c>
      <c r="I93" s="21">
        <v>1293</v>
      </c>
      <c r="J93" s="21">
        <v>772</v>
      </c>
      <c r="K93" s="34">
        <f t="shared" si="7"/>
        <v>5140</v>
      </c>
      <c r="L93" s="39">
        <f t="shared" si="9"/>
        <v>0</v>
      </c>
      <c r="M93" s="39">
        <f t="shared" si="9"/>
        <v>2.6070038910505837</v>
      </c>
      <c r="N93" s="39">
        <f t="shared" si="9"/>
        <v>10.019455252918288</v>
      </c>
      <c r="O93" s="39">
        <f t="shared" si="9"/>
        <v>19.571984435797667</v>
      </c>
      <c r="P93" s="39">
        <f t="shared" si="9"/>
        <v>16.770428015564203</v>
      </c>
      <c r="Q93" s="39">
        <f t="shared" si="9"/>
        <v>10.85603112840467</v>
      </c>
      <c r="R93" s="39">
        <f t="shared" si="9"/>
        <v>25.155642023346303</v>
      </c>
      <c r="S93" s="40">
        <f t="shared" si="8"/>
        <v>15.019455252918288</v>
      </c>
    </row>
    <row r="94" spans="1:19" x14ac:dyDescent="0.25">
      <c r="A94" s="9" t="s">
        <v>192</v>
      </c>
      <c r="B94" s="21" t="s">
        <v>193</v>
      </c>
      <c r="C94" s="21">
        <v>47</v>
      </c>
      <c r="D94" s="21">
        <v>94</v>
      </c>
      <c r="E94" s="21">
        <v>152</v>
      </c>
      <c r="F94" s="21">
        <v>488</v>
      </c>
      <c r="G94" s="21">
        <v>351</v>
      </c>
      <c r="H94" s="21">
        <v>504</v>
      </c>
      <c r="I94" s="21">
        <v>661</v>
      </c>
      <c r="J94" s="21">
        <v>308</v>
      </c>
      <c r="K94" s="34">
        <f t="shared" si="7"/>
        <v>2605</v>
      </c>
      <c r="L94" s="39">
        <f t="shared" si="9"/>
        <v>1.8042226487523991</v>
      </c>
      <c r="M94" s="39">
        <f t="shared" si="9"/>
        <v>3.6084452975047983</v>
      </c>
      <c r="N94" s="39">
        <f t="shared" si="9"/>
        <v>5.8349328214971212</v>
      </c>
      <c r="O94" s="39">
        <f t="shared" si="9"/>
        <v>18.733205374280232</v>
      </c>
      <c r="P94" s="39">
        <f t="shared" si="9"/>
        <v>13.474088291746641</v>
      </c>
      <c r="Q94" s="39">
        <f t="shared" si="9"/>
        <v>19.347408829174665</v>
      </c>
      <c r="R94" s="39">
        <f t="shared" si="9"/>
        <v>25.374280230326296</v>
      </c>
      <c r="S94" s="40">
        <f t="shared" si="8"/>
        <v>11.82341650671785</v>
      </c>
    </row>
    <row r="95" spans="1:19" x14ac:dyDescent="0.25">
      <c r="A95" s="9" t="s">
        <v>194</v>
      </c>
      <c r="B95" s="21" t="s">
        <v>195</v>
      </c>
      <c r="C95" s="21">
        <v>0</v>
      </c>
      <c r="D95" s="21">
        <v>159</v>
      </c>
      <c r="E95" s="21">
        <v>175</v>
      </c>
      <c r="F95" s="21">
        <v>736</v>
      </c>
      <c r="G95" s="21">
        <v>1074</v>
      </c>
      <c r="H95" s="21">
        <v>1238</v>
      </c>
      <c r="I95" s="21">
        <v>1566</v>
      </c>
      <c r="J95" s="21">
        <v>850</v>
      </c>
      <c r="K95" s="34">
        <f t="shared" si="7"/>
        <v>5798</v>
      </c>
      <c r="L95" s="39">
        <f t="shared" si="9"/>
        <v>0</v>
      </c>
      <c r="M95" s="39">
        <f t="shared" si="9"/>
        <v>2.7423249396343565</v>
      </c>
      <c r="N95" s="39">
        <f t="shared" si="9"/>
        <v>3.0182821662642292</v>
      </c>
      <c r="O95" s="39">
        <f t="shared" si="9"/>
        <v>12.694032424974129</v>
      </c>
      <c r="P95" s="39">
        <f t="shared" si="9"/>
        <v>18.523628837530183</v>
      </c>
      <c r="Q95" s="39">
        <f t="shared" si="9"/>
        <v>21.352190410486376</v>
      </c>
      <c r="R95" s="39">
        <f t="shared" si="9"/>
        <v>27.009313556398759</v>
      </c>
      <c r="S95" s="40">
        <f t="shared" si="8"/>
        <v>14.66022766471197</v>
      </c>
    </row>
    <row r="96" spans="1:19" x14ac:dyDescent="0.25">
      <c r="A96" s="9" t="s">
        <v>196</v>
      </c>
      <c r="B96" s="21" t="s">
        <v>197</v>
      </c>
      <c r="C96" s="21">
        <v>5</v>
      </c>
      <c r="D96" s="21">
        <v>20</v>
      </c>
      <c r="E96" s="21">
        <v>34</v>
      </c>
      <c r="F96" s="21">
        <v>103</v>
      </c>
      <c r="G96" s="21">
        <v>123</v>
      </c>
      <c r="H96" s="21">
        <v>142</v>
      </c>
      <c r="I96" s="21">
        <v>138</v>
      </c>
      <c r="J96" s="21">
        <v>50</v>
      </c>
      <c r="K96" s="34">
        <f t="shared" si="7"/>
        <v>615</v>
      </c>
      <c r="L96" s="39">
        <f t="shared" si="9"/>
        <v>0.81300813008130079</v>
      </c>
      <c r="M96" s="39">
        <f t="shared" si="9"/>
        <v>3.2520325203252032</v>
      </c>
      <c r="N96" s="39">
        <f t="shared" si="9"/>
        <v>5.5284552845528454</v>
      </c>
      <c r="O96" s="39">
        <f t="shared" si="9"/>
        <v>16.747967479674795</v>
      </c>
      <c r="P96" s="39">
        <f t="shared" si="9"/>
        <v>20</v>
      </c>
      <c r="Q96" s="39">
        <f t="shared" si="9"/>
        <v>23.089430894308943</v>
      </c>
      <c r="R96" s="39">
        <f t="shared" si="9"/>
        <v>22.439024390243901</v>
      </c>
      <c r="S96" s="40">
        <f t="shared" si="8"/>
        <v>8.1300813008130088</v>
      </c>
    </row>
    <row r="97" spans="1:19" x14ac:dyDescent="0.25">
      <c r="A97" s="9" t="s">
        <v>198</v>
      </c>
      <c r="B97" s="21" t="s">
        <v>199</v>
      </c>
      <c r="C97" s="21">
        <v>10</v>
      </c>
      <c r="D97" s="21">
        <v>15</v>
      </c>
      <c r="E97" s="21">
        <v>10</v>
      </c>
      <c r="F97" s="21">
        <v>25</v>
      </c>
      <c r="G97" s="21">
        <v>35</v>
      </c>
      <c r="H97" s="21">
        <v>100</v>
      </c>
      <c r="I97" s="21">
        <v>60</v>
      </c>
      <c r="J97" s="21">
        <v>24</v>
      </c>
      <c r="K97" s="34">
        <f t="shared" si="7"/>
        <v>279</v>
      </c>
      <c r="L97" s="39">
        <f t="shared" si="9"/>
        <v>3.5842293906810037</v>
      </c>
      <c r="M97" s="39">
        <f t="shared" si="9"/>
        <v>5.376344086021505</v>
      </c>
      <c r="N97" s="39">
        <f t="shared" si="9"/>
        <v>3.5842293906810037</v>
      </c>
      <c r="O97" s="39">
        <f t="shared" si="9"/>
        <v>8.9605734767025087</v>
      </c>
      <c r="P97" s="39">
        <f t="shared" si="9"/>
        <v>12.544802867383513</v>
      </c>
      <c r="Q97" s="39">
        <f t="shared" si="9"/>
        <v>35.842293906810035</v>
      </c>
      <c r="R97" s="39">
        <f t="shared" si="9"/>
        <v>21.50537634408602</v>
      </c>
      <c r="S97" s="40">
        <f t="shared" si="8"/>
        <v>8.6021505376344081</v>
      </c>
    </row>
    <row r="98" spans="1:19" x14ac:dyDescent="0.25">
      <c r="A98" s="9" t="s">
        <v>200</v>
      </c>
      <c r="B98" s="21" t="s">
        <v>201</v>
      </c>
      <c r="C98" s="21">
        <v>21</v>
      </c>
      <c r="D98" s="21">
        <v>103</v>
      </c>
      <c r="E98" s="21">
        <v>78</v>
      </c>
      <c r="F98" s="21">
        <v>176</v>
      </c>
      <c r="G98" s="21">
        <v>171</v>
      </c>
      <c r="H98" s="21">
        <v>135</v>
      </c>
      <c r="I98" s="21">
        <v>720</v>
      </c>
      <c r="J98" s="21">
        <v>191</v>
      </c>
      <c r="K98" s="34">
        <f t="shared" si="7"/>
        <v>1595</v>
      </c>
      <c r="L98" s="39">
        <f t="shared" si="9"/>
        <v>1.3166144200626959</v>
      </c>
      <c r="M98" s="39">
        <f t="shared" si="9"/>
        <v>6.4576802507836994</v>
      </c>
      <c r="N98" s="39">
        <f t="shared" si="9"/>
        <v>4.8902821316614418</v>
      </c>
      <c r="O98" s="39">
        <f t="shared" si="9"/>
        <v>11.03448275862069</v>
      </c>
      <c r="P98" s="39">
        <f t="shared" si="9"/>
        <v>10.721003134796238</v>
      </c>
      <c r="Q98" s="39">
        <f t="shared" si="9"/>
        <v>8.4639498432601883</v>
      </c>
      <c r="R98" s="39">
        <f t="shared" si="9"/>
        <v>45.141065830721004</v>
      </c>
      <c r="S98" s="40">
        <f t="shared" si="8"/>
        <v>11.974921630094045</v>
      </c>
    </row>
    <row r="99" spans="1:19" x14ac:dyDescent="0.25">
      <c r="A99" s="9" t="s">
        <v>202</v>
      </c>
      <c r="B99" s="21" t="s">
        <v>203</v>
      </c>
      <c r="C99" s="21">
        <v>5</v>
      </c>
      <c r="D99" s="21">
        <v>69</v>
      </c>
      <c r="E99" s="21">
        <v>132</v>
      </c>
      <c r="F99" s="21">
        <v>235</v>
      </c>
      <c r="G99" s="21">
        <v>325</v>
      </c>
      <c r="H99" s="21">
        <v>309</v>
      </c>
      <c r="I99" s="21">
        <v>207</v>
      </c>
      <c r="J99" s="21">
        <v>213</v>
      </c>
      <c r="K99" s="34">
        <f t="shared" si="7"/>
        <v>1495</v>
      </c>
      <c r="L99" s="39">
        <f t="shared" si="9"/>
        <v>0.33444816053511706</v>
      </c>
      <c r="M99" s="39">
        <f t="shared" si="9"/>
        <v>4.615384615384615</v>
      </c>
      <c r="N99" s="39">
        <f t="shared" si="9"/>
        <v>8.8294314381270897</v>
      </c>
      <c r="O99" s="39">
        <f t="shared" si="9"/>
        <v>15.719063545150501</v>
      </c>
      <c r="P99" s="39">
        <f t="shared" si="9"/>
        <v>21.739130434782609</v>
      </c>
      <c r="Q99" s="39">
        <f t="shared" si="9"/>
        <v>20.668896321070235</v>
      </c>
      <c r="R99" s="39">
        <f t="shared" si="9"/>
        <v>13.846153846153847</v>
      </c>
      <c r="S99" s="40">
        <f t="shared" si="8"/>
        <v>14.247491638795987</v>
      </c>
    </row>
    <row r="100" spans="1:19" x14ac:dyDescent="0.25">
      <c r="A100" s="9" t="s">
        <v>204</v>
      </c>
      <c r="B100" s="21" t="s">
        <v>205</v>
      </c>
      <c r="C100" s="21">
        <v>45</v>
      </c>
      <c r="D100" s="21">
        <v>85</v>
      </c>
      <c r="E100" s="21">
        <v>205</v>
      </c>
      <c r="F100" s="21">
        <v>423</v>
      </c>
      <c r="G100" s="21">
        <v>358</v>
      </c>
      <c r="H100" s="21">
        <v>395</v>
      </c>
      <c r="I100" s="21">
        <v>511</v>
      </c>
      <c r="J100" s="21">
        <v>215</v>
      </c>
      <c r="K100" s="34">
        <f t="shared" si="7"/>
        <v>2237</v>
      </c>
      <c r="L100" s="39">
        <f t="shared" si="9"/>
        <v>2.0116227089852483</v>
      </c>
      <c r="M100" s="39">
        <f t="shared" si="9"/>
        <v>3.7997317836388018</v>
      </c>
      <c r="N100" s="39">
        <f t="shared" si="9"/>
        <v>9.1640590075994641</v>
      </c>
      <c r="O100" s="39">
        <f t="shared" si="9"/>
        <v>18.909253464461333</v>
      </c>
      <c r="P100" s="39">
        <f t="shared" si="9"/>
        <v>16.003576218149306</v>
      </c>
      <c r="Q100" s="39">
        <f t="shared" si="9"/>
        <v>17.657577112203846</v>
      </c>
      <c r="R100" s="39">
        <f t="shared" si="9"/>
        <v>22.843093428699152</v>
      </c>
      <c r="S100" s="40">
        <f t="shared" si="8"/>
        <v>9.6110862762628528</v>
      </c>
    </row>
    <row r="101" spans="1:19" x14ac:dyDescent="0.25">
      <c r="A101" s="9" t="s">
        <v>206</v>
      </c>
      <c r="B101" s="21" t="s">
        <v>207</v>
      </c>
      <c r="C101" s="21">
        <v>68</v>
      </c>
      <c r="D101" s="21">
        <v>7884</v>
      </c>
      <c r="E101" s="21">
        <v>52432</v>
      </c>
      <c r="F101" s="21">
        <v>44493</v>
      </c>
      <c r="G101" s="21">
        <v>37831</v>
      </c>
      <c r="H101" s="21">
        <v>21632</v>
      </c>
      <c r="I101" s="21">
        <v>48738</v>
      </c>
      <c r="J101" s="21">
        <v>57749</v>
      </c>
      <c r="K101" s="34">
        <f t="shared" si="7"/>
        <v>270827</v>
      </c>
      <c r="L101" s="39">
        <f t="shared" si="9"/>
        <v>2.5108279455150335E-2</v>
      </c>
      <c r="M101" s="39">
        <f t="shared" si="9"/>
        <v>2.9110834591824299</v>
      </c>
      <c r="N101" s="39">
        <f t="shared" si="9"/>
        <v>19.359960417535916</v>
      </c>
      <c r="O101" s="39">
        <f t="shared" si="9"/>
        <v>16.428568791147114</v>
      </c>
      <c r="P101" s="39">
        <f t="shared" si="9"/>
        <v>13.968695883349888</v>
      </c>
      <c r="Q101" s="39">
        <f t="shared" si="9"/>
        <v>7.9873867819678246</v>
      </c>
      <c r="R101" s="39">
        <f t="shared" si="9"/>
        <v>17.99599006007525</v>
      </c>
      <c r="S101" s="40">
        <f t="shared" si="8"/>
        <v>21.323206327286421</v>
      </c>
    </row>
    <row r="102" spans="1:19" x14ac:dyDescent="0.25">
      <c r="A102" s="9" t="s">
        <v>208</v>
      </c>
      <c r="B102" s="21" t="s">
        <v>209</v>
      </c>
      <c r="C102" s="21">
        <v>64</v>
      </c>
      <c r="D102" s="21">
        <v>258</v>
      </c>
      <c r="E102" s="21">
        <v>838</v>
      </c>
      <c r="F102" s="21">
        <v>1363</v>
      </c>
      <c r="G102" s="21">
        <v>1187</v>
      </c>
      <c r="H102" s="21">
        <v>858</v>
      </c>
      <c r="I102" s="21">
        <v>1783</v>
      </c>
      <c r="J102" s="21">
        <v>977</v>
      </c>
      <c r="K102" s="34">
        <f t="shared" si="7"/>
        <v>7328</v>
      </c>
      <c r="L102" s="39">
        <f t="shared" si="9"/>
        <v>0.8733624454148472</v>
      </c>
      <c r="M102" s="39">
        <f t="shared" si="9"/>
        <v>3.5207423580786026</v>
      </c>
      <c r="N102" s="39">
        <f t="shared" si="9"/>
        <v>11.435589519650655</v>
      </c>
      <c r="O102" s="39">
        <f t="shared" si="9"/>
        <v>18.599890829694324</v>
      </c>
      <c r="P102" s="39">
        <f t="shared" si="9"/>
        <v>16.198144104803493</v>
      </c>
      <c r="Q102" s="39">
        <f t="shared" si="9"/>
        <v>11.708515283842795</v>
      </c>
      <c r="R102" s="39">
        <f t="shared" si="9"/>
        <v>24.331331877729259</v>
      </c>
      <c r="S102" s="40">
        <f t="shared" si="8"/>
        <v>13.332423580786026</v>
      </c>
    </row>
    <row r="103" spans="1:19" x14ac:dyDescent="0.25">
      <c r="A103" s="9" t="s">
        <v>210</v>
      </c>
      <c r="B103" s="21" t="s">
        <v>211</v>
      </c>
      <c r="C103" s="21">
        <v>35</v>
      </c>
      <c r="D103" s="21">
        <v>94</v>
      </c>
      <c r="E103" s="21">
        <v>175</v>
      </c>
      <c r="F103" s="21">
        <v>301</v>
      </c>
      <c r="G103" s="21">
        <v>272</v>
      </c>
      <c r="H103" s="21">
        <v>286</v>
      </c>
      <c r="I103" s="21">
        <v>386</v>
      </c>
      <c r="J103" s="21">
        <v>312</v>
      </c>
      <c r="K103" s="34">
        <f t="shared" si="7"/>
        <v>1861</v>
      </c>
      <c r="L103" s="39">
        <f t="shared" si="9"/>
        <v>1.8807092960773777</v>
      </c>
      <c r="M103" s="39">
        <f t="shared" si="9"/>
        <v>5.0510478237506717</v>
      </c>
      <c r="N103" s="39">
        <f t="shared" si="9"/>
        <v>9.403546480386888</v>
      </c>
      <c r="O103" s="39">
        <f t="shared" si="9"/>
        <v>16.17409994626545</v>
      </c>
      <c r="P103" s="39">
        <f t="shared" si="9"/>
        <v>14.61579795808705</v>
      </c>
      <c r="Q103" s="39">
        <f t="shared" si="9"/>
        <v>15.368081676518001</v>
      </c>
      <c r="R103" s="39">
        <f t="shared" si="9"/>
        <v>20.741536808167652</v>
      </c>
      <c r="S103" s="40">
        <f t="shared" si="8"/>
        <v>16.76518001074691</v>
      </c>
    </row>
    <row r="104" spans="1:19" x14ac:dyDescent="0.25">
      <c r="A104" s="9" t="s">
        <v>212</v>
      </c>
      <c r="B104" s="21" t="s">
        <v>213</v>
      </c>
      <c r="C104" s="21">
        <v>20</v>
      </c>
      <c r="D104" s="21">
        <v>15</v>
      </c>
      <c r="E104" s="21">
        <v>30</v>
      </c>
      <c r="F104" s="21">
        <v>74</v>
      </c>
      <c r="G104" s="21">
        <v>83</v>
      </c>
      <c r="H104" s="21">
        <v>123</v>
      </c>
      <c r="I104" s="21">
        <v>75</v>
      </c>
      <c r="J104" s="21">
        <v>15</v>
      </c>
      <c r="K104" s="34">
        <f t="shared" si="7"/>
        <v>435</v>
      </c>
      <c r="L104" s="39">
        <f t="shared" si="9"/>
        <v>4.5977011494252871</v>
      </c>
      <c r="M104" s="39">
        <f t="shared" si="9"/>
        <v>3.4482758620689653</v>
      </c>
      <c r="N104" s="39">
        <f t="shared" si="9"/>
        <v>6.8965517241379306</v>
      </c>
      <c r="O104" s="39">
        <f t="shared" si="9"/>
        <v>17.011494252873565</v>
      </c>
      <c r="P104" s="39">
        <f t="shared" si="9"/>
        <v>19.080459770114942</v>
      </c>
      <c r="Q104" s="39">
        <f t="shared" si="9"/>
        <v>28.275862068965516</v>
      </c>
      <c r="R104" s="39">
        <f t="shared" si="9"/>
        <v>17.241379310344829</v>
      </c>
      <c r="S104" s="40">
        <f t="shared" si="8"/>
        <v>3.4482758620689653</v>
      </c>
    </row>
    <row r="105" spans="1:19" x14ac:dyDescent="0.25">
      <c r="A105" s="9" t="s">
        <v>214</v>
      </c>
      <c r="B105" s="21" t="s">
        <v>215</v>
      </c>
      <c r="C105" s="21">
        <v>75</v>
      </c>
      <c r="D105" s="21">
        <v>120</v>
      </c>
      <c r="E105" s="21">
        <v>275</v>
      </c>
      <c r="F105" s="21">
        <v>461</v>
      </c>
      <c r="G105" s="21">
        <v>577</v>
      </c>
      <c r="H105" s="21">
        <v>557</v>
      </c>
      <c r="I105" s="21">
        <v>916</v>
      </c>
      <c r="J105" s="21">
        <v>370</v>
      </c>
      <c r="K105" s="34">
        <f t="shared" si="7"/>
        <v>3351</v>
      </c>
      <c r="L105" s="39">
        <f t="shared" si="9"/>
        <v>2.2381378692927485</v>
      </c>
      <c r="M105" s="39">
        <f t="shared" si="9"/>
        <v>3.5810205908683974</v>
      </c>
      <c r="N105" s="39">
        <f t="shared" si="9"/>
        <v>8.2065055207400768</v>
      </c>
      <c r="O105" s="39">
        <f t="shared" si="9"/>
        <v>13.757087436586094</v>
      </c>
      <c r="P105" s="39">
        <f t="shared" si="9"/>
        <v>17.218740674425543</v>
      </c>
      <c r="Q105" s="39">
        <f t="shared" si="9"/>
        <v>16.62190390928081</v>
      </c>
      <c r="R105" s="39">
        <f t="shared" si="9"/>
        <v>27.335123843628768</v>
      </c>
      <c r="S105" s="40">
        <f t="shared" si="8"/>
        <v>11.04148015517756</v>
      </c>
    </row>
    <row r="106" spans="1:19" x14ac:dyDescent="0.25">
      <c r="A106" s="9" t="s">
        <v>216</v>
      </c>
      <c r="B106" s="21" t="s">
        <v>217</v>
      </c>
      <c r="C106" s="21">
        <v>44</v>
      </c>
      <c r="D106" s="21">
        <v>701</v>
      </c>
      <c r="E106" s="21">
        <v>3916</v>
      </c>
      <c r="F106" s="21">
        <v>3578</v>
      </c>
      <c r="G106" s="21">
        <v>2895</v>
      </c>
      <c r="H106" s="21">
        <v>1505</v>
      </c>
      <c r="I106" s="21">
        <v>6374</v>
      </c>
      <c r="J106" s="21">
        <v>3645</v>
      </c>
      <c r="K106" s="34">
        <f t="shared" si="7"/>
        <v>22658</v>
      </c>
      <c r="L106" s="39">
        <f t="shared" si="9"/>
        <v>0.19419189690175656</v>
      </c>
      <c r="M106" s="39">
        <f t="shared" si="9"/>
        <v>3.0938299938211671</v>
      </c>
      <c r="N106" s="39">
        <f t="shared" si="9"/>
        <v>17.283078824256332</v>
      </c>
      <c r="O106" s="39">
        <f t="shared" si="9"/>
        <v>15.791331979874657</v>
      </c>
      <c r="P106" s="39">
        <f t="shared" si="9"/>
        <v>12.776944125695119</v>
      </c>
      <c r="Q106" s="39">
        <f t="shared" si="9"/>
        <v>6.6422455644805369</v>
      </c>
      <c r="R106" s="39">
        <f t="shared" si="9"/>
        <v>28.131344337540824</v>
      </c>
      <c r="S106" s="40">
        <f t="shared" si="8"/>
        <v>16.087033277429605</v>
      </c>
    </row>
    <row r="107" spans="1:19" x14ac:dyDescent="0.25">
      <c r="A107" s="9" t="s">
        <v>218</v>
      </c>
      <c r="B107" s="21" t="s">
        <v>219</v>
      </c>
      <c r="C107" s="21">
        <v>15</v>
      </c>
      <c r="D107" s="21">
        <v>203</v>
      </c>
      <c r="E107" s="21">
        <v>386</v>
      </c>
      <c r="F107" s="21">
        <v>563</v>
      </c>
      <c r="G107" s="21">
        <v>482</v>
      </c>
      <c r="H107" s="21">
        <v>328</v>
      </c>
      <c r="I107" s="21">
        <v>807</v>
      </c>
      <c r="J107" s="21">
        <v>350</v>
      </c>
      <c r="K107" s="34">
        <f t="shared" si="7"/>
        <v>3134</v>
      </c>
      <c r="L107" s="39">
        <f t="shared" si="9"/>
        <v>0.47862156987874921</v>
      </c>
      <c r="M107" s="39">
        <f t="shared" si="9"/>
        <v>6.4773452456924057</v>
      </c>
      <c r="N107" s="39">
        <f t="shared" si="9"/>
        <v>12.316528398213146</v>
      </c>
      <c r="O107" s="39">
        <f t="shared" si="9"/>
        <v>17.964262922782385</v>
      </c>
      <c r="P107" s="39">
        <f t="shared" si="9"/>
        <v>15.37970644543714</v>
      </c>
      <c r="Q107" s="39">
        <f t="shared" si="9"/>
        <v>10.465858328015315</v>
      </c>
      <c r="R107" s="39">
        <f t="shared" si="9"/>
        <v>25.749840459476708</v>
      </c>
      <c r="S107" s="40">
        <f t="shared" si="8"/>
        <v>11.167836630504148</v>
      </c>
    </row>
    <row r="108" spans="1:19" x14ac:dyDescent="0.25">
      <c r="A108" s="9" t="s">
        <v>220</v>
      </c>
      <c r="B108" s="21" t="s">
        <v>221</v>
      </c>
      <c r="C108" s="21">
        <v>10</v>
      </c>
      <c r="D108" s="21">
        <v>103</v>
      </c>
      <c r="E108" s="21">
        <v>103</v>
      </c>
      <c r="F108" s="21">
        <v>300</v>
      </c>
      <c r="G108" s="21">
        <v>351</v>
      </c>
      <c r="H108" s="21">
        <v>463</v>
      </c>
      <c r="I108" s="21">
        <v>821</v>
      </c>
      <c r="J108" s="21">
        <v>314</v>
      </c>
      <c r="K108" s="34">
        <f t="shared" si="7"/>
        <v>2465</v>
      </c>
      <c r="L108" s="39">
        <f t="shared" si="9"/>
        <v>0.40567951318458417</v>
      </c>
      <c r="M108" s="39">
        <f t="shared" si="9"/>
        <v>4.1784989858012169</v>
      </c>
      <c r="N108" s="39">
        <f t="shared" si="9"/>
        <v>4.1784989858012169</v>
      </c>
      <c r="O108" s="39">
        <f t="shared" si="9"/>
        <v>12.170385395537526</v>
      </c>
      <c r="P108" s="39">
        <f t="shared" si="9"/>
        <v>14.239350912778905</v>
      </c>
      <c r="Q108" s="39">
        <f t="shared" si="9"/>
        <v>18.782961460446248</v>
      </c>
      <c r="R108" s="39">
        <f t="shared" si="9"/>
        <v>33.306288032454361</v>
      </c>
      <c r="S108" s="40">
        <f t="shared" si="8"/>
        <v>12.738336713995944</v>
      </c>
    </row>
    <row r="109" spans="1:19" x14ac:dyDescent="0.25">
      <c r="A109" s="9" t="s">
        <v>222</v>
      </c>
      <c r="B109" s="21" t="s">
        <v>223</v>
      </c>
      <c r="C109" s="21">
        <v>34</v>
      </c>
      <c r="D109" s="21">
        <v>104</v>
      </c>
      <c r="E109" s="21">
        <v>314</v>
      </c>
      <c r="F109" s="21">
        <v>530</v>
      </c>
      <c r="G109" s="21">
        <v>377</v>
      </c>
      <c r="H109" s="21">
        <v>302</v>
      </c>
      <c r="I109" s="21">
        <v>640</v>
      </c>
      <c r="J109" s="21">
        <v>324</v>
      </c>
      <c r="K109" s="34">
        <f t="shared" si="7"/>
        <v>2625</v>
      </c>
      <c r="L109" s="39">
        <f t="shared" si="9"/>
        <v>1.2952380952380953</v>
      </c>
      <c r="M109" s="39">
        <f t="shared" si="9"/>
        <v>3.961904761904762</v>
      </c>
      <c r="N109" s="39">
        <f t="shared" si="9"/>
        <v>11.961904761904762</v>
      </c>
      <c r="O109" s="39">
        <f t="shared" si="9"/>
        <v>20.19047619047619</v>
      </c>
      <c r="P109" s="39">
        <f t="shared" si="9"/>
        <v>14.361904761904762</v>
      </c>
      <c r="Q109" s="39">
        <f t="shared" si="9"/>
        <v>11.504761904761905</v>
      </c>
      <c r="R109" s="39">
        <f t="shared" si="9"/>
        <v>24.38095238095238</v>
      </c>
      <c r="S109" s="40">
        <f t="shared" si="8"/>
        <v>12.342857142857143</v>
      </c>
    </row>
    <row r="110" spans="1:19" x14ac:dyDescent="0.25">
      <c r="A110" s="9" t="s">
        <v>224</v>
      </c>
      <c r="B110" s="21" t="s">
        <v>225</v>
      </c>
      <c r="C110" s="21">
        <v>40</v>
      </c>
      <c r="D110" s="21">
        <v>41</v>
      </c>
      <c r="E110" s="21">
        <v>51</v>
      </c>
      <c r="F110" s="21">
        <v>194</v>
      </c>
      <c r="G110" s="21">
        <v>168</v>
      </c>
      <c r="H110" s="21">
        <v>214</v>
      </c>
      <c r="I110" s="21">
        <v>211</v>
      </c>
      <c r="J110" s="21">
        <v>108</v>
      </c>
      <c r="K110" s="34">
        <f t="shared" si="7"/>
        <v>1027</v>
      </c>
      <c r="L110" s="39">
        <f t="shared" si="9"/>
        <v>3.8948393378773125</v>
      </c>
      <c r="M110" s="39">
        <f t="shared" si="9"/>
        <v>3.9922103213242455</v>
      </c>
      <c r="N110" s="39">
        <f t="shared" si="9"/>
        <v>4.9659201557935733</v>
      </c>
      <c r="O110" s="39">
        <f t="shared" si="9"/>
        <v>18.889970788704964</v>
      </c>
      <c r="P110" s="39">
        <f t="shared" si="9"/>
        <v>16.358325219084712</v>
      </c>
      <c r="Q110" s="39">
        <f t="shared" si="9"/>
        <v>20.837390457643622</v>
      </c>
      <c r="R110" s="39">
        <f t="shared" si="9"/>
        <v>20.545277507302824</v>
      </c>
      <c r="S110" s="40">
        <f t="shared" si="8"/>
        <v>10.516066212268743</v>
      </c>
    </row>
    <row r="111" spans="1:19" x14ac:dyDescent="0.25">
      <c r="A111" s="9" t="s">
        <v>226</v>
      </c>
      <c r="B111" s="21" t="s">
        <v>227</v>
      </c>
      <c r="C111" s="21">
        <v>30</v>
      </c>
      <c r="D111" s="21">
        <v>79</v>
      </c>
      <c r="E111" s="21">
        <v>114</v>
      </c>
      <c r="F111" s="21">
        <v>183</v>
      </c>
      <c r="G111" s="21">
        <v>248</v>
      </c>
      <c r="H111" s="21">
        <v>376</v>
      </c>
      <c r="I111" s="21">
        <v>381</v>
      </c>
      <c r="J111" s="21">
        <v>178</v>
      </c>
      <c r="K111" s="34">
        <f t="shared" si="7"/>
        <v>1589</v>
      </c>
      <c r="L111" s="39">
        <f t="shared" si="9"/>
        <v>1.8879798615481436</v>
      </c>
      <c r="M111" s="39">
        <f t="shared" si="9"/>
        <v>4.9716803020767779</v>
      </c>
      <c r="N111" s="39">
        <f t="shared" si="9"/>
        <v>7.1743234738829456</v>
      </c>
      <c r="O111" s="39">
        <f t="shared" si="9"/>
        <v>11.516677155443675</v>
      </c>
      <c r="P111" s="39">
        <f t="shared" si="9"/>
        <v>15.607300188797986</v>
      </c>
      <c r="Q111" s="39">
        <f t="shared" si="9"/>
        <v>23.662680931403397</v>
      </c>
      <c r="R111" s="39">
        <f t="shared" si="9"/>
        <v>23.977344241661424</v>
      </c>
      <c r="S111" s="40">
        <f t="shared" si="8"/>
        <v>11.202013845185652</v>
      </c>
    </row>
    <row r="112" spans="1:19" x14ac:dyDescent="0.25">
      <c r="A112" s="9" t="s">
        <v>228</v>
      </c>
      <c r="B112" s="21" t="s">
        <v>229</v>
      </c>
      <c r="C112" s="21">
        <v>20</v>
      </c>
      <c r="D112" s="21">
        <v>122</v>
      </c>
      <c r="E112" s="21">
        <v>373</v>
      </c>
      <c r="F112" s="21">
        <v>827</v>
      </c>
      <c r="G112" s="21">
        <v>628</v>
      </c>
      <c r="H112" s="21">
        <v>466</v>
      </c>
      <c r="I112" s="21">
        <v>1134</v>
      </c>
      <c r="J112" s="21">
        <v>625</v>
      </c>
      <c r="K112" s="34">
        <f t="shared" si="7"/>
        <v>4195</v>
      </c>
      <c r="L112" s="39">
        <f t="shared" si="9"/>
        <v>0.47675804529201432</v>
      </c>
      <c r="M112" s="39">
        <f t="shared" si="9"/>
        <v>2.9082240762812872</v>
      </c>
      <c r="N112" s="39">
        <f t="shared" si="9"/>
        <v>8.8915375446960674</v>
      </c>
      <c r="O112" s="39">
        <f t="shared" si="9"/>
        <v>19.71394517282479</v>
      </c>
      <c r="P112" s="39">
        <f t="shared" si="9"/>
        <v>14.97020262216925</v>
      </c>
      <c r="Q112" s="39">
        <f t="shared" si="9"/>
        <v>11.108462455303933</v>
      </c>
      <c r="R112" s="39">
        <f t="shared" si="9"/>
        <v>27.03218116805721</v>
      </c>
      <c r="S112" s="40">
        <f t="shared" si="8"/>
        <v>14.898688915375446</v>
      </c>
    </row>
    <row r="113" spans="1:19" x14ac:dyDescent="0.25">
      <c r="A113" s="9" t="s">
        <v>230</v>
      </c>
      <c r="B113" s="21" t="s">
        <v>231</v>
      </c>
      <c r="C113" s="21">
        <v>30</v>
      </c>
      <c r="D113" s="21">
        <v>5</v>
      </c>
      <c r="E113" s="21">
        <v>5</v>
      </c>
      <c r="F113" s="21">
        <v>35</v>
      </c>
      <c r="G113" s="21">
        <v>56</v>
      </c>
      <c r="H113" s="21">
        <v>102</v>
      </c>
      <c r="I113" s="21">
        <v>108</v>
      </c>
      <c r="J113" s="21">
        <v>51</v>
      </c>
      <c r="K113" s="34">
        <f t="shared" si="7"/>
        <v>392</v>
      </c>
      <c r="L113" s="39">
        <f t="shared" si="9"/>
        <v>7.6530612244897958</v>
      </c>
      <c r="M113" s="39">
        <f t="shared" si="9"/>
        <v>1.2755102040816326</v>
      </c>
      <c r="N113" s="39">
        <f t="shared" si="9"/>
        <v>1.2755102040816326</v>
      </c>
      <c r="O113" s="39">
        <f t="shared" si="9"/>
        <v>8.9285714285714288</v>
      </c>
      <c r="P113" s="39">
        <f t="shared" si="9"/>
        <v>14.285714285714286</v>
      </c>
      <c r="Q113" s="39">
        <f t="shared" si="9"/>
        <v>26.020408163265305</v>
      </c>
      <c r="R113" s="39">
        <f t="shared" si="9"/>
        <v>27.551020408163264</v>
      </c>
      <c r="S113" s="40">
        <f t="shared" si="8"/>
        <v>13.010204081632653</v>
      </c>
    </row>
    <row r="114" spans="1:19" x14ac:dyDescent="0.25">
      <c r="A114" s="9" t="s">
        <v>232</v>
      </c>
      <c r="B114" s="21" t="s">
        <v>233</v>
      </c>
      <c r="C114" s="21">
        <v>19</v>
      </c>
      <c r="D114" s="21">
        <v>99</v>
      </c>
      <c r="E114" s="21">
        <v>377</v>
      </c>
      <c r="F114" s="21">
        <v>714</v>
      </c>
      <c r="G114" s="21">
        <v>453</v>
      </c>
      <c r="H114" s="21">
        <v>481</v>
      </c>
      <c r="I114" s="21">
        <v>543</v>
      </c>
      <c r="J114" s="21">
        <v>324</v>
      </c>
      <c r="K114" s="34">
        <f t="shared" si="7"/>
        <v>3010</v>
      </c>
      <c r="L114" s="39">
        <f t="shared" si="9"/>
        <v>0.6312292358803987</v>
      </c>
      <c r="M114" s="39">
        <f t="shared" si="9"/>
        <v>3.2890365448504983</v>
      </c>
      <c r="N114" s="39">
        <f t="shared" si="9"/>
        <v>12.524916943521594</v>
      </c>
      <c r="O114" s="39">
        <f t="shared" si="9"/>
        <v>23.720930232558139</v>
      </c>
      <c r="P114" s="39">
        <f t="shared" si="9"/>
        <v>15.049833887043189</v>
      </c>
      <c r="Q114" s="39">
        <f t="shared" si="9"/>
        <v>15.980066445182723</v>
      </c>
      <c r="R114" s="39">
        <f t="shared" si="9"/>
        <v>18.039867109634553</v>
      </c>
      <c r="S114" s="40">
        <f t="shared" si="8"/>
        <v>10.764119601328904</v>
      </c>
    </row>
    <row r="115" spans="1:19" x14ac:dyDescent="0.25">
      <c r="A115" s="9" t="s">
        <v>234</v>
      </c>
      <c r="B115" s="21" t="s">
        <v>235</v>
      </c>
      <c r="C115" s="21">
        <v>20</v>
      </c>
      <c r="D115" s="21">
        <v>45</v>
      </c>
      <c r="E115" s="21">
        <v>20</v>
      </c>
      <c r="F115" s="21">
        <v>119</v>
      </c>
      <c r="G115" s="21">
        <v>89</v>
      </c>
      <c r="H115" s="21">
        <v>203</v>
      </c>
      <c r="I115" s="21">
        <v>235</v>
      </c>
      <c r="J115" s="21">
        <v>55</v>
      </c>
      <c r="K115" s="34">
        <f t="shared" si="7"/>
        <v>786</v>
      </c>
      <c r="L115" s="39">
        <f t="shared" si="9"/>
        <v>2.5445292620865141</v>
      </c>
      <c r="M115" s="39">
        <f t="shared" si="9"/>
        <v>5.7251908396946565</v>
      </c>
      <c r="N115" s="39">
        <f t="shared" si="9"/>
        <v>2.5445292620865141</v>
      </c>
      <c r="O115" s="39">
        <f t="shared" si="9"/>
        <v>15.139949109414758</v>
      </c>
      <c r="P115" s="39">
        <f t="shared" si="9"/>
        <v>11.323155216284988</v>
      </c>
      <c r="Q115" s="39">
        <f t="shared" si="9"/>
        <v>25.826972010178118</v>
      </c>
      <c r="R115" s="39">
        <f t="shared" si="9"/>
        <v>29.898218829516541</v>
      </c>
      <c r="S115" s="40">
        <f t="shared" si="8"/>
        <v>6.9974554707379131</v>
      </c>
    </row>
    <row r="116" spans="1:19" x14ac:dyDescent="0.25">
      <c r="A116" s="9" t="s">
        <v>236</v>
      </c>
      <c r="B116" s="21" t="s">
        <v>237</v>
      </c>
      <c r="C116" s="21">
        <v>14</v>
      </c>
      <c r="D116" s="21">
        <v>22</v>
      </c>
      <c r="E116" s="21">
        <v>33</v>
      </c>
      <c r="F116" s="21">
        <v>64</v>
      </c>
      <c r="G116" s="21">
        <v>72</v>
      </c>
      <c r="H116" s="21">
        <v>192</v>
      </c>
      <c r="I116" s="21">
        <v>131</v>
      </c>
      <c r="J116" s="21">
        <v>82</v>
      </c>
      <c r="K116" s="34">
        <f t="shared" si="7"/>
        <v>610</v>
      </c>
      <c r="L116" s="39">
        <f t="shared" si="9"/>
        <v>2.2950819672131146</v>
      </c>
      <c r="M116" s="39">
        <f t="shared" si="9"/>
        <v>3.6065573770491803</v>
      </c>
      <c r="N116" s="39">
        <f t="shared" si="9"/>
        <v>5.4098360655737707</v>
      </c>
      <c r="O116" s="39">
        <f t="shared" si="9"/>
        <v>10.491803278688524</v>
      </c>
      <c r="P116" s="39">
        <f t="shared" si="9"/>
        <v>11.803278688524591</v>
      </c>
      <c r="Q116" s="39">
        <f t="shared" si="9"/>
        <v>31.475409836065573</v>
      </c>
      <c r="R116" s="39">
        <f t="shared" si="9"/>
        <v>21.475409836065573</v>
      </c>
      <c r="S116" s="40">
        <f t="shared" si="8"/>
        <v>13.442622950819672</v>
      </c>
    </row>
    <row r="117" spans="1:19" x14ac:dyDescent="0.25">
      <c r="A117" s="9" t="s">
        <v>238</v>
      </c>
      <c r="B117" s="21" t="s">
        <v>239</v>
      </c>
      <c r="C117" s="21">
        <v>28</v>
      </c>
      <c r="D117" s="21">
        <v>80</v>
      </c>
      <c r="E117" s="21">
        <v>122</v>
      </c>
      <c r="F117" s="21">
        <v>221</v>
      </c>
      <c r="G117" s="21">
        <v>215</v>
      </c>
      <c r="H117" s="21">
        <v>141</v>
      </c>
      <c r="I117" s="21">
        <v>1285</v>
      </c>
      <c r="J117" s="21">
        <v>217</v>
      </c>
      <c r="K117" s="34">
        <f t="shared" si="7"/>
        <v>2309</v>
      </c>
      <c r="L117" s="39">
        <f t="shared" si="9"/>
        <v>1.212646167171936</v>
      </c>
      <c r="M117" s="39">
        <f t="shared" si="9"/>
        <v>3.4647033347769596</v>
      </c>
      <c r="N117" s="39">
        <f t="shared" si="9"/>
        <v>5.2836725855348634</v>
      </c>
      <c r="O117" s="39">
        <f t="shared" ref="O117:S173" si="10">F117*100/$K117</f>
        <v>9.5712429623213513</v>
      </c>
      <c r="P117" s="39">
        <f t="shared" si="10"/>
        <v>9.3113902122130785</v>
      </c>
      <c r="Q117" s="39">
        <f t="shared" si="10"/>
        <v>6.1065396275443913</v>
      </c>
      <c r="R117" s="39">
        <f t="shared" si="10"/>
        <v>55.651797314854917</v>
      </c>
      <c r="S117" s="40">
        <f t="shared" si="8"/>
        <v>9.3980077955825028</v>
      </c>
    </row>
    <row r="118" spans="1:19" x14ac:dyDescent="0.25">
      <c r="A118" s="9" t="s">
        <v>240</v>
      </c>
      <c r="B118" s="21" t="s">
        <v>241</v>
      </c>
      <c r="C118" s="21">
        <v>16</v>
      </c>
      <c r="D118" s="21">
        <v>136</v>
      </c>
      <c r="E118" s="21">
        <v>133</v>
      </c>
      <c r="F118" s="21">
        <v>383</v>
      </c>
      <c r="G118" s="21">
        <v>585</v>
      </c>
      <c r="H118" s="21">
        <v>463</v>
      </c>
      <c r="I118" s="21">
        <v>1800</v>
      </c>
      <c r="J118" s="21">
        <v>351</v>
      </c>
      <c r="K118" s="34">
        <f t="shared" si="7"/>
        <v>3867</v>
      </c>
      <c r="L118" s="39">
        <f t="shared" ref="L118:P181" si="11">C118*100/$K118</f>
        <v>0.41375743470390486</v>
      </c>
      <c r="M118" s="39">
        <f t="shared" si="11"/>
        <v>3.516938194983191</v>
      </c>
      <c r="N118" s="39">
        <f t="shared" si="11"/>
        <v>3.4393586759762091</v>
      </c>
      <c r="O118" s="39">
        <f t="shared" si="10"/>
        <v>9.9043185932247226</v>
      </c>
      <c r="P118" s="39">
        <f t="shared" si="10"/>
        <v>15.128006206361521</v>
      </c>
      <c r="Q118" s="39">
        <f t="shared" si="10"/>
        <v>11.973105766744245</v>
      </c>
      <c r="R118" s="39">
        <f t="shared" si="10"/>
        <v>46.547711404189293</v>
      </c>
      <c r="S118" s="40">
        <f t="shared" si="8"/>
        <v>9.0768037238169121</v>
      </c>
    </row>
    <row r="119" spans="1:19" x14ac:dyDescent="0.25">
      <c r="A119" s="9" t="s">
        <v>242</v>
      </c>
      <c r="B119" s="21" t="s">
        <v>243</v>
      </c>
      <c r="C119" s="21">
        <v>63</v>
      </c>
      <c r="D119" s="21">
        <v>58</v>
      </c>
      <c r="E119" s="21">
        <v>115</v>
      </c>
      <c r="F119" s="21">
        <v>341</v>
      </c>
      <c r="G119" s="21">
        <v>399</v>
      </c>
      <c r="H119" s="21">
        <v>409</v>
      </c>
      <c r="I119" s="21">
        <v>530</v>
      </c>
      <c r="J119" s="21">
        <v>210</v>
      </c>
      <c r="K119" s="34">
        <f t="shared" si="7"/>
        <v>2125</v>
      </c>
      <c r="L119" s="39">
        <f t="shared" si="11"/>
        <v>2.9647058823529413</v>
      </c>
      <c r="M119" s="39">
        <f t="shared" si="11"/>
        <v>2.7294117647058824</v>
      </c>
      <c r="N119" s="39">
        <f t="shared" si="11"/>
        <v>5.4117647058823533</v>
      </c>
      <c r="O119" s="39">
        <f t="shared" si="10"/>
        <v>16.047058823529412</v>
      </c>
      <c r="P119" s="39">
        <f t="shared" si="10"/>
        <v>18.776470588235295</v>
      </c>
      <c r="Q119" s="39">
        <f t="shared" si="10"/>
        <v>19.247058823529411</v>
      </c>
      <c r="R119" s="39">
        <f t="shared" si="10"/>
        <v>24.941176470588236</v>
      </c>
      <c r="S119" s="40">
        <f t="shared" si="8"/>
        <v>9.882352941176471</v>
      </c>
    </row>
    <row r="120" spans="1:19" x14ac:dyDescent="0.25">
      <c r="A120" s="9" t="s">
        <v>244</v>
      </c>
      <c r="B120" s="21" t="s">
        <v>245</v>
      </c>
      <c r="C120" s="21">
        <v>126</v>
      </c>
      <c r="D120" s="21">
        <v>170</v>
      </c>
      <c r="E120" s="21">
        <v>151</v>
      </c>
      <c r="F120" s="21">
        <v>556</v>
      </c>
      <c r="G120" s="21">
        <v>698</v>
      </c>
      <c r="H120" s="21">
        <v>805</v>
      </c>
      <c r="I120" s="21">
        <v>1111</v>
      </c>
      <c r="J120" s="21">
        <v>502</v>
      </c>
      <c r="K120" s="34">
        <f t="shared" si="7"/>
        <v>4119</v>
      </c>
      <c r="L120" s="39">
        <f t="shared" si="11"/>
        <v>3.0589949016751641</v>
      </c>
      <c r="M120" s="39">
        <f t="shared" si="11"/>
        <v>4.1272153435299828</v>
      </c>
      <c r="N120" s="39">
        <f t="shared" si="11"/>
        <v>3.6659383345472203</v>
      </c>
      <c r="O120" s="39">
        <f t="shared" si="10"/>
        <v>13.498421947074533</v>
      </c>
      <c r="P120" s="39">
        <f t="shared" si="10"/>
        <v>16.945860645787814</v>
      </c>
      <c r="Q120" s="39">
        <f t="shared" si="10"/>
        <v>19.543578538480215</v>
      </c>
      <c r="R120" s="39">
        <f t="shared" si="10"/>
        <v>26.972566156834183</v>
      </c>
      <c r="S120" s="40">
        <f t="shared" si="8"/>
        <v>12.187424132070891</v>
      </c>
    </row>
    <row r="121" spans="1:19" x14ac:dyDescent="0.25">
      <c r="A121" s="9" t="s">
        <v>246</v>
      </c>
      <c r="B121" s="21" t="s">
        <v>247</v>
      </c>
      <c r="C121" s="21">
        <v>27</v>
      </c>
      <c r="D121" s="21">
        <v>272</v>
      </c>
      <c r="E121" s="21">
        <v>582</v>
      </c>
      <c r="F121" s="21">
        <v>1856</v>
      </c>
      <c r="G121" s="21">
        <v>1638</v>
      </c>
      <c r="H121" s="21">
        <v>1887</v>
      </c>
      <c r="I121" s="21">
        <v>2800</v>
      </c>
      <c r="J121" s="21">
        <v>1325</v>
      </c>
      <c r="K121" s="34">
        <f t="shared" si="7"/>
        <v>10387</v>
      </c>
      <c r="L121" s="39">
        <f t="shared" si="11"/>
        <v>0.25994031000288825</v>
      </c>
      <c r="M121" s="39">
        <f t="shared" si="11"/>
        <v>2.6186579378068742</v>
      </c>
      <c r="N121" s="39">
        <f t="shared" si="11"/>
        <v>5.6031577933955905</v>
      </c>
      <c r="O121" s="39">
        <f t="shared" si="10"/>
        <v>17.868489457976317</v>
      </c>
      <c r="P121" s="39">
        <f t="shared" si="10"/>
        <v>15.769712140175219</v>
      </c>
      <c r="Q121" s="39">
        <f t="shared" si="10"/>
        <v>18.166939443535188</v>
      </c>
      <c r="R121" s="39">
        <f t="shared" si="10"/>
        <v>26.956772889188407</v>
      </c>
      <c r="S121" s="40">
        <f t="shared" si="8"/>
        <v>12.756330027919514</v>
      </c>
    </row>
    <row r="122" spans="1:19" x14ac:dyDescent="0.25">
      <c r="A122" s="9" t="s">
        <v>248</v>
      </c>
      <c r="B122" s="21" t="s">
        <v>249</v>
      </c>
      <c r="C122" s="21">
        <v>27</v>
      </c>
      <c r="D122" s="21">
        <v>228</v>
      </c>
      <c r="E122" s="21">
        <v>664</v>
      </c>
      <c r="F122" s="21">
        <v>1058</v>
      </c>
      <c r="G122" s="21">
        <v>758</v>
      </c>
      <c r="H122" s="21">
        <v>665</v>
      </c>
      <c r="I122" s="21">
        <v>1304</v>
      </c>
      <c r="J122" s="21">
        <v>676</v>
      </c>
      <c r="K122" s="34">
        <f t="shared" si="7"/>
        <v>5380</v>
      </c>
      <c r="L122" s="39">
        <f t="shared" si="11"/>
        <v>0.5018587360594795</v>
      </c>
      <c r="M122" s="39">
        <f t="shared" si="11"/>
        <v>4.2379182156133828</v>
      </c>
      <c r="N122" s="39">
        <f t="shared" si="11"/>
        <v>12.342007434944238</v>
      </c>
      <c r="O122" s="39">
        <f t="shared" si="10"/>
        <v>19.665427509293679</v>
      </c>
      <c r="P122" s="39">
        <f t="shared" si="10"/>
        <v>14.089219330855018</v>
      </c>
      <c r="Q122" s="39">
        <f t="shared" si="10"/>
        <v>12.360594795539033</v>
      </c>
      <c r="R122" s="39">
        <f t="shared" si="10"/>
        <v>24.237918215613384</v>
      </c>
      <c r="S122" s="40">
        <f t="shared" si="8"/>
        <v>12.565055762081784</v>
      </c>
    </row>
    <row r="123" spans="1:19" x14ac:dyDescent="0.25">
      <c r="A123" s="9" t="s">
        <v>250</v>
      </c>
      <c r="B123" s="21" t="s">
        <v>251</v>
      </c>
      <c r="C123" s="21">
        <v>79</v>
      </c>
      <c r="D123" s="21">
        <v>849</v>
      </c>
      <c r="E123" s="21">
        <v>1336</v>
      </c>
      <c r="F123" s="21">
        <v>1872</v>
      </c>
      <c r="G123" s="21">
        <v>2046</v>
      </c>
      <c r="H123" s="21">
        <v>1148</v>
      </c>
      <c r="I123" s="21">
        <v>7125</v>
      </c>
      <c r="J123" s="21">
        <v>1410</v>
      </c>
      <c r="K123" s="34">
        <f t="shared" si="7"/>
        <v>15865</v>
      </c>
      <c r="L123" s="39">
        <f t="shared" si="11"/>
        <v>0.49795146549007246</v>
      </c>
      <c r="M123" s="39">
        <f t="shared" si="11"/>
        <v>5.3514024582414121</v>
      </c>
      <c r="N123" s="39">
        <f t="shared" si="11"/>
        <v>8.4210526315789469</v>
      </c>
      <c r="O123" s="39">
        <f t="shared" si="10"/>
        <v>11.799558777182478</v>
      </c>
      <c r="P123" s="39">
        <f t="shared" si="10"/>
        <v>12.896312637882131</v>
      </c>
      <c r="Q123" s="39">
        <f t="shared" si="10"/>
        <v>7.2360542073747238</v>
      </c>
      <c r="R123" s="39">
        <f t="shared" si="10"/>
        <v>44.91017964071856</v>
      </c>
      <c r="S123" s="40">
        <f t="shared" si="8"/>
        <v>8.8874881815316726</v>
      </c>
    </row>
    <row r="124" spans="1:19" x14ac:dyDescent="0.25">
      <c r="A124" s="9" t="s">
        <v>252</v>
      </c>
      <c r="B124" s="21" t="s">
        <v>253</v>
      </c>
      <c r="C124" s="21">
        <v>4</v>
      </c>
      <c r="D124" s="21">
        <v>435</v>
      </c>
      <c r="E124" s="21">
        <v>1246</v>
      </c>
      <c r="F124" s="21">
        <v>1495</v>
      </c>
      <c r="G124" s="21">
        <v>1166</v>
      </c>
      <c r="H124" s="21">
        <v>634</v>
      </c>
      <c r="I124" s="21">
        <v>4711</v>
      </c>
      <c r="J124" s="21">
        <v>1127</v>
      </c>
      <c r="K124" s="34">
        <f t="shared" si="7"/>
        <v>10818</v>
      </c>
      <c r="L124" s="39">
        <f t="shared" si="11"/>
        <v>3.6975411351451284E-2</v>
      </c>
      <c r="M124" s="39">
        <f t="shared" si="11"/>
        <v>4.0210759844703272</v>
      </c>
      <c r="N124" s="39">
        <f t="shared" si="11"/>
        <v>11.517840635977075</v>
      </c>
      <c r="O124" s="39">
        <f t="shared" si="10"/>
        <v>13.819559992604917</v>
      </c>
      <c r="P124" s="39">
        <f t="shared" si="10"/>
        <v>10.778332408948049</v>
      </c>
      <c r="Q124" s="39">
        <f t="shared" si="10"/>
        <v>5.8606026992050291</v>
      </c>
      <c r="R124" s="39">
        <f t="shared" si="10"/>
        <v>43.547790719171751</v>
      </c>
      <c r="S124" s="40">
        <f t="shared" si="8"/>
        <v>10.4178221482714</v>
      </c>
    </row>
    <row r="125" spans="1:19" x14ac:dyDescent="0.25">
      <c r="A125" s="9" t="s">
        <v>254</v>
      </c>
      <c r="B125" s="21" t="s">
        <v>255</v>
      </c>
      <c r="C125" s="21">
        <v>44</v>
      </c>
      <c r="D125" s="21">
        <v>118</v>
      </c>
      <c r="E125" s="21">
        <v>257</v>
      </c>
      <c r="F125" s="21">
        <v>501</v>
      </c>
      <c r="G125" s="21">
        <v>272</v>
      </c>
      <c r="H125" s="21">
        <v>355</v>
      </c>
      <c r="I125" s="21">
        <v>589</v>
      </c>
      <c r="J125" s="21">
        <v>243</v>
      </c>
      <c r="K125" s="34">
        <f t="shared" si="7"/>
        <v>2379</v>
      </c>
      <c r="L125" s="39">
        <f t="shared" si="11"/>
        <v>1.8495166036149642</v>
      </c>
      <c r="M125" s="39">
        <f t="shared" si="11"/>
        <v>4.9600672551492222</v>
      </c>
      <c r="N125" s="39">
        <f t="shared" si="11"/>
        <v>10.802858343841951</v>
      </c>
      <c r="O125" s="39">
        <f t="shared" si="10"/>
        <v>21.059268600252206</v>
      </c>
      <c r="P125" s="39">
        <f t="shared" si="10"/>
        <v>11.433375367801597</v>
      </c>
      <c r="Q125" s="39">
        <f t="shared" si="10"/>
        <v>14.922236233711644</v>
      </c>
      <c r="R125" s="39">
        <f t="shared" si="10"/>
        <v>24.758301807482134</v>
      </c>
      <c r="S125" s="40">
        <f t="shared" si="8"/>
        <v>10.214375788146279</v>
      </c>
    </row>
    <row r="126" spans="1:19" x14ac:dyDescent="0.25">
      <c r="A126" s="9" t="s">
        <v>256</v>
      </c>
      <c r="B126" s="21" t="s">
        <v>257</v>
      </c>
      <c r="C126" s="21">
        <v>26</v>
      </c>
      <c r="D126" s="21">
        <v>30</v>
      </c>
      <c r="E126" s="21">
        <v>92</v>
      </c>
      <c r="F126" s="21">
        <v>118</v>
      </c>
      <c r="G126" s="21">
        <v>119</v>
      </c>
      <c r="H126" s="21">
        <v>170</v>
      </c>
      <c r="I126" s="21">
        <v>150</v>
      </c>
      <c r="J126" s="21">
        <v>97</v>
      </c>
      <c r="K126" s="34">
        <f t="shared" si="7"/>
        <v>802</v>
      </c>
      <c r="L126" s="39">
        <f t="shared" si="11"/>
        <v>3.2418952618453867</v>
      </c>
      <c r="M126" s="39">
        <f t="shared" si="11"/>
        <v>3.7406483790523692</v>
      </c>
      <c r="N126" s="39">
        <f t="shared" si="11"/>
        <v>11.471321695760599</v>
      </c>
      <c r="O126" s="39">
        <f t="shared" si="10"/>
        <v>14.713216957605985</v>
      </c>
      <c r="P126" s="39">
        <f t="shared" si="10"/>
        <v>14.83790523690773</v>
      </c>
      <c r="Q126" s="39">
        <f t="shared" si="10"/>
        <v>21.197007481296758</v>
      </c>
      <c r="R126" s="39">
        <f t="shared" si="10"/>
        <v>18.703241895261847</v>
      </c>
      <c r="S126" s="40">
        <f t="shared" si="8"/>
        <v>12.094763092269327</v>
      </c>
    </row>
    <row r="127" spans="1:19" x14ac:dyDescent="0.25">
      <c r="A127" s="9" t="s">
        <v>258</v>
      </c>
      <c r="B127" s="21" t="s">
        <v>259</v>
      </c>
      <c r="C127" s="21">
        <v>10</v>
      </c>
      <c r="D127" s="21">
        <v>182</v>
      </c>
      <c r="E127" s="21">
        <v>148</v>
      </c>
      <c r="F127" s="21">
        <v>251</v>
      </c>
      <c r="G127" s="21">
        <v>392</v>
      </c>
      <c r="H127" s="21">
        <v>253</v>
      </c>
      <c r="I127" s="21">
        <v>2142</v>
      </c>
      <c r="J127" s="21">
        <v>355</v>
      </c>
      <c r="K127" s="34">
        <f t="shared" si="7"/>
        <v>3733</v>
      </c>
      <c r="L127" s="39">
        <f t="shared" si="11"/>
        <v>0.26788106080900081</v>
      </c>
      <c r="M127" s="39">
        <f t="shared" si="11"/>
        <v>4.8754353067238148</v>
      </c>
      <c r="N127" s="39">
        <f t="shared" si="11"/>
        <v>3.9646396999732119</v>
      </c>
      <c r="O127" s="39">
        <f t="shared" si="10"/>
        <v>6.72381462630592</v>
      </c>
      <c r="P127" s="39">
        <f t="shared" si="10"/>
        <v>10.500937583712831</v>
      </c>
      <c r="Q127" s="39">
        <f t="shared" si="10"/>
        <v>6.7773908384677206</v>
      </c>
      <c r="R127" s="39">
        <f t="shared" si="10"/>
        <v>57.380123225287974</v>
      </c>
      <c r="S127" s="40">
        <f t="shared" si="8"/>
        <v>9.5097776587195284</v>
      </c>
    </row>
    <row r="128" spans="1:19" x14ac:dyDescent="0.25">
      <c r="A128" s="9" t="s">
        <v>260</v>
      </c>
      <c r="B128" s="21" t="s">
        <v>261</v>
      </c>
      <c r="C128" s="21">
        <v>0</v>
      </c>
      <c r="D128" s="21">
        <v>68</v>
      </c>
      <c r="E128" s="21">
        <v>58</v>
      </c>
      <c r="F128" s="21">
        <v>77</v>
      </c>
      <c r="G128" s="21">
        <v>88</v>
      </c>
      <c r="H128" s="21">
        <v>69</v>
      </c>
      <c r="I128" s="21">
        <v>654</v>
      </c>
      <c r="J128" s="21">
        <v>98</v>
      </c>
      <c r="K128" s="34">
        <f t="shared" si="7"/>
        <v>1112</v>
      </c>
      <c r="L128" s="39">
        <f t="shared" si="11"/>
        <v>0</v>
      </c>
      <c r="M128" s="39">
        <f t="shared" si="11"/>
        <v>6.1151079136690649</v>
      </c>
      <c r="N128" s="39">
        <f t="shared" si="11"/>
        <v>5.2158273381294968</v>
      </c>
      <c r="O128" s="39">
        <f t="shared" si="10"/>
        <v>6.9244604316546763</v>
      </c>
      <c r="P128" s="39">
        <f t="shared" si="10"/>
        <v>7.9136690647482011</v>
      </c>
      <c r="Q128" s="39">
        <f t="shared" si="10"/>
        <v>6.2050359712230216</v>
      </c>
      <c r="R128" s="39">
        <f t="shared" si="10"/>
        <v>58.812949640287769</v>
      </c>
      <c r="S128" s="40">
        <f t="shared" si="8"/>
        <v>8.8129496402877692</v>
      </c>
    </row>
    <row r="129" spans="1:19" x14ac:dyDescent="0.25">
      <c r="A129" s="9" t="s">
        <v>262</v>
      </c>
      <c r="B129" s="21" t="s">
        <v>263</v>
      </c>
      <c r="C129" s="21">
        <v>21</v>
      </c>
      <c r="D129" s="21">
        <v>86</v>
      </c>
      <c r="E129" s="21">
        <v>189</v>
      </c>
      <c r="F129" s="21">
        <v>505</v>
      </c>
      <c r="G129" s="21">
        <v>497</v>
      </c>
      <c r="H129" s="21">
        <v>442</v>
      </c>
      <c r="I129" s="21">
        <v>582</v>
      </c>
      <c r="J129" s="21">
        <v>322</v>
      </c>
      <c r="K129" s="34">
        <f t="shared" si="7"/>
        <v>2644</v>
      </c>
      <c r="L129" s="39">
        <f t="shared" si="11"/>
        <v>0.79425113464447805</v>
      </c>
      <c r="M129" s="39">
        <f t="shared" si="11"/>
        <v>3.2526475037821481</v>
      </c>
      <c r="N129" s="39">
        <f t="shared" si="11"/>
        <v>7.1482602118003022</v>
      </c>
      <c r="O129" s="39">
        <f t="shared" si="10"/>
        <v>19.099848714069591</v>
      </c>
      <c r="P129" s="39">
        <f t="shared" si="10"/>
        <v>18.797276853252647</v>
      </c>
      <c r="Q129" s="39">
        <f t="shared" si="10"/>
        <v>16.717095310136159</v>
      </c>
      <c r="R129" s="39">
        <f t="shared" si="10"/>
        <v>22.012102874432678</v>
      </c>
      <c r="S129" s="40">
        <f t="shared" si="8"/>
        <v>12.178517397881997</v>
      </c>
    </row>
    <row r="130" spans="1:19" x14ac:dyDescent="0.25">
      <c r="A130" s="9" t="s">
        <v>264</v>
      </c>
      <c r="B130" s="21" t="s">
        <v>265</v>
      </c>
      <c r="C130" s="21">
        <v>26</v>
      </c>
      <c r="D130" s="21">
        <v>29</v>
      </c>
      <c r="E130" s="21">
        <v>25</v>
      </c>
      <c r="F130" s="21">
        <v>192</v>
      </c>
      <c r="G130" s="21">
        <v>187</v>
      </c>
      <c r="H130" s="21">
        <v>156</v>
      </c>
      <c r="I130" s="21">
        <v>106</v>
      </c>
      <c r="J130" s="21">
        <v>158</v>
      </c>
      <c r="K130" s="34">
        <f t="shared" si="7"/>
        <v>879</v>
      </c>
      <c r="L130" s="39">
        <f t="shared" si="11"/>
        <v>2.9579067121729237</v>
      </c>
      <c r="M130" s="39">
        <f t="shared" si="11"/>
        <v>3.2992036405005689</v>
      </c>
      <c r="N130" s="39">
        <f t="shared" si="11"/>
        <v>2.8441410693970419</v>
      </c>
      <c r="O130" s="39">
        <f t="shared" si="10"/>
        <v>21.843003412969285</v>
      </c>
      <c r="P130" s="39">
        <f t="shared" si="10"/>
        <v>21.274175199089875</v>
      </c>
      <c r="Q130" s="39">
        <f t="shared" si="10"/>
        <v>17.747440273037544</v>
      </c>
      <c r="R130" s="39">
        <f t="shared" si="10"/>
        <v>12.059158134243459</v>
      </c>
      <c r="S130" s="40">
        <f t="shared" si="8"/>
        <v>17.974971558589306</v>
      </c>
    </row>
    <row r="131" spans="1:19" x14ac:dyDescent="0.25">
      <c r="A131" s="9" t="s">
        <v>266</v>
      </c>
      <c r="B131" s="21" t="s">
        <v>267</v>
      </c>
      <c r="C131" s="21">
        <v>14</v>
      </c>
      <c r="D131" s="21">
        <v>43</v>
      </c>
      <c r="E131" s="21">
        <v>101</v>
      </c>
      <c r="F131" s="21">
        <v>208</v>
      </c>
      <c r="G131" s="21">
        <v>174</v>
      </c>
      <c r="H131" s="21">
        <v>237</v>
      </c>
      <c r="I131" s="21">
        <v>223</v>
      </c>
      <c r="J131" s="21">
        <v>125</v>
      </c>
      <c r="K131" s="34">
        <f t="shared" si="7"/>
        <v>1125</v>
      </c>
      <c r="L131" s="39">
        <f t="shared" si="11"/>
        <v>1.2444444444444445</v>
      </c>
      <c r="M131" s="39">
        <f t="shared" si="11"/>
        <v>3.8222222222222224</v>
      </c>
      <c r="N131" s="39">
        <f t="shared" si="11"/>
        <v>8.9777777777777779</v>
      </c>
      <c r="O131" s="39">
        <f t="shared" si="10"/>
        <v>18.488888888888887</v>
      </c>
      <c r="P131" s="39">
        <f t="shared" si="10"/>
        <v>15.466666666666667</v>
      </c>
      <c r="Q131" s="39">
        <f t="shared" si="10"/>
        <v>21.066666666666666</v>
      </c>
      <c r="R131" s="39">
        <f t="shared" si="10"/>
        <v>19.822222222222223</v>
      </c>
      <c r="S131" s="40">
        <f t="shared" si="8"/>
        <v>11.111111111111111</v>
      </c>
    </row>
    <row r="132" spans="1:19" x14ac:dyDescent="0.25">
      <c r="A132" s="9" t="s">
        <v>268</v>
      </c>
      <c r="B132" s="21" t="s">
        <v>269</v>
      </c>
      <c r="C132" s="21">
        <v>30</v>
      </c>
      <c r="D132" s="21">
        <v>39</v>
      </c>
      <c r="E132" s="21">
        <v>44</v>
      </c>
      <c r="F132" s="21">
        <v>184</v>
      </c>
      <c r="G132" s="21">
        <v>267</v>
      </c>
      <c r="H132" s="21">
        <v>310</v>
      </c>
      <c r="I132" s="21">
        <v>190</v>
      </c>
      <c r="J132" s="21">
        <v>131</v>
      </c>
      <c r="K132" s="34">
        <f t="shared" ref="K132:K195" si="12">SUM(C132:J132)</f>
        <v>1195</v>
      </c>
      <c r="L132" s="39">
        <f t="shared" si="11"/>
        <v>2.510460251046025</v>
      </c>
      <c r="M132" s="39">
        <f t="shared" si="11"/>
        <v>3.2635983263598325</v>
      </c>
      <c r="N132" s="39">
        <f t="shared" si="11"/>
        <v>3.6820083682008367</v>
      </c>
      <c r="O132" s="39">
        <f t="shared" si="10"/>
        <v>15.397489539748953</v>
      </c>
      <c r="P132" s="39">
        <f t="shared" si="10"/>
        <v>22.343096234309623</v>
      </c>
      <c r="Q132" s="39">
        <f t="shared" si="10"/>
        <v>25.94142259414226</v>
      </c>
      <c r="R132" s="39">
        <f t="shared" si="10"/>
        <v>15.899581589958158</v>
      </c>
      <c r="S132" s="40">
        <f t="shared" si="8"/>
        <v>10.96234309623431</v>
      </c>
    </row>
    <row r="133" spans="1:19" x14ac:dyDescent="0.25">
      <c r="A133" s="9" t="s">
        <v>270</v>
      </c>
      <c r="B133" s="21" t="s">
        <v>271</v>
      </c>
      <c r="C133" s="21">
        <v>35</v>
      </c>
      <c r="D133" s="21">
        <v>30</v>
      </c>
      <c r="E133" s="21">
        <v>70</v>
      </c>
      <c r="F133" s="21">
        <v>194</v>
      </c>
      <c r="G133" s="21">
        <v>149</v>
      </c>
      <c r="H133" s="21">
        <v>183</v>
      </c>
      <c r="I133" s="21">
        <v>198</v>
      </c>
      <c r="J133" s="21">
        <v>99</v>
      </c>
      <c r="K133" s="34">
        <f t="shared" si="12"/>
        <v>958</v>
      </c>
      <c r="L133" s="39">
        <f t="shared" si="11"/>
        <v>3.6534446764091859</v>
      </c>
      <c r="M133" s="39">
        <f t="shared" si="11"/>
        <v>3.1315240083507305</v>
      </c>
      <c r="N133" s="39">
        <f t="shared" si="11"/>
        <v>7.3068893528183718</v>
      </c>
      <c r="O133" s="39">
        <f t="shared" si="10"/>
        <v>20.25052192066806</v>
      </c>
      <c r="P133" s="39">
        <f t="shared" si="10"/>
        <v>15.553235908141962</v>
      </c>
      <c r="Q133" s="39">
        <f t="shared" si="10"/>
        <v>19.102296450939455</v>
      </c>
      <c r="R133" s="39">
        <f t="shared" si="10"/>
        <v>20.668058455114824</v>
      </c>
      <c r="S133" s="40">
        <f t="shared" si="8"/>
        <v>10.334029227557412</v>
      </c>
    </row>
    <row r="134" spans="1:19" x14ac:dyDescent="0.25">
      <c r="A134" s="9" t="s">
        <v>272</v>
      </c>
      <c r="B134" s="21" t="s">
        <v>273</v>
      </c>
      <c r="C134" s="21">
        <v>5</v>
      </c>
      <c r="D134" s="21">
        <v>65</v>
      </c>
      <c r="E134" s="21">
        <v>121</v>
      </c>
      <c r="F134" s="21">
        <v>387</v>
      </c>
      <c r="G134" s="21">
        <v>251</v>
      </c>
      <c r="H134" s="21">
        <v>261</v>
      </c>
      <c r="I134" s="21">
        <v>278</v>
      </c>
      <c r="J134" s="21">
        <v>192</v>
      </c>
      <c r="K134" s="34">
        <f t="shared" si="12"/>
        <v>1560</v>
      </c>
      <c r="L134" s="39">
        <f t="shared" si="11"/>
        <v>0.32051282051282054</v>
      </c>
      <c r="M134" s="39">
        <f t="shared" si="11"/>
        <v>4.166666666666667</v>
      </c>
      <c r="N134" s="39">
        <f t="shared" si="11"/>
        <v>7.7564102564102564</v>
      </c>
      <c r="O134" s="39">
        <f t="shared" si="10"/>
        <v>24.807692307692307</v>
      </c>
      <c r="P134" s="39">
        <f t="shared" si="10"/>
        <v>16.089743589743591</v>
      </c>
      <c r="Q134" s="39">
        <f t="shared" si="10"/>
        <v>16.73076923076923</v>
      </c>
      <c r="R134" s="39">
        <f t="shared" si="10"/>
        <v>17.820512820512821</v>
      </c>
      <c r="S134" s="40">
        <f t="shared" si="8"/>
        <v>12.307692307692308</v>
      </c>
    </row>
    <row r="135" spans="1:19" x14ac:dyDescent="0.25">
      <c r="A135" s="9" t="s">
        <v>274</v>
      </c>
      <c r="B135" s="21" t="s">
        <v>275</v>
      </c>
      <c r="C135" s="21">
        <v>26</v>
      </c>
      <c r="D135" s="21">
        <v>1021</v>
      </c>
      <c r="E135" s="21">
        <v>4975</v>
      </c>
      <c r="F135" s="21">
        <v>7032</v>
      </c>
      <c r="G135" s="21">
        <v>5215</v>
      </c>
      <c r="H135" s="21">
        <v>3416</v>
      </c>
      <c r="I135" s="21">
        <v>8529</v>
      </c>
      <c r="J135" s="21">
        <v>5022</v>
      </c>
      <c r="K135" s="34">
        <f t="shared" si="12"/>
        <v>35236</v>
      </c>
      <c r="L135" s="39">
        <f t="shared" si="11"/>
        <v>7.3788171188557156E-2</v>
      </c>
      <c r="M135" s="39">
        <f t="shared" si="11"/>
        <v>2.897604722442956</v>
      </c>
      <c r="N135" s="39">
        <f t="shared" si="11"/>
        <v>14.119082756271995</v>
      </c>
      <c r="O135" s="39">
        <f t="shared" si="10"/>
        <v>19.956862299920537</v>
      </c>
      <c r="P135" s="39">
        <f t="shared" si="10"/>
        <v>14.80020433647406</v>
      </c>
      <c r="Q135" s="39">
        <f t="shared" si="10"/>
        <v>9.6946304915427408</v>
      </c>
      <c r="R135" s="39">
        <f t="shared" si="10"/>
        <v>24.205358156430922</v>
      </c>
      <c r="S135" s="40">
        <f t="shared" si="8"/>
        <v>14.252469065728233</v>
      </c>
    </row>
    <row r="136" spans="1:19" x14ac:dyDescent="0.25">
      <c r="A136" s="9" t="s">
        <v>276</v>
      </c>
      <c r="B136" s="21" t="s">
        <v>277</v>
      </c>
      <c r="C136" s="21">
        <v>45</v>
      </c>
      <c r="D136" s="21">
        <v>69</v>
      </c>
      <c r="E136" s="21">
        <v>84</v>
      </c>
      <c r="F136" s="21">
        <v>245</v>
      </c>
      <c r="G136" s="21">
        <v>295</v>
      </c>
      <c r="H136" s="21">
        <v>363</v>
      </c>
      <c r="I136" s="21">
        <v>567</v>
      </c>
      <c r="J136" s="21">
        <v>238</v>
      </c>
      <c r="K136" s="34">
        <f t="shared" si="12"/>
        <v>1906</v>
      </c>
      <c r="L136" s="39">
        <f t="shared" si="11"/>
        <v>2.3609653725078701</v>
      </c>
      <c r="M136" s="39">
        <f t="shared" si="11"/>
        <v>3.6201469045120671</v>
      </c>
      <c r="N136" s="39">
        <f t="shared" si="11"/>
        <v>4.4071353620146905</v>
      </c>
      <c r="O136" s="39">
        <f t="shared" si="10"/>
        <v>12.85414480587618</v>
      </c>
      <c r="P136" s="39">
        <f t="shared" si="10"/>
        <v>15.477439664218258</v>
      </c>
      <c r="Q136" s="39">
        <f t="shared" si="10"/>
        <v>19.045120671563485</v>
      </c>
      <c r="R136" s="39">
        <f t="shared" si="10"/>
        <v>29.74816369359916</v>
      </c>
      <c r="S136" s="40">
        <f t="shared" si="8"/>
        <v>12.48688352570829</v>
      </c>
    </row>
    <row r="137" spans="1:19" x14ac:dyDescent="0.25">
      <c r="A137" s="9" t="s">
        <v>278</v>
      </c>
      <c r="B137" s="21" t="s">
        <v>279</v>
      </c>
      <c r="C137" s="21">
        <v>24</v>
      </c>
      <c r="D137" s="21">
        <v>117</v>
      </c>
      <c r="E137" s="21">
        <v>161</v>
      </c>
      <c r="F137" s="21">
        <v>515</v>
      </c>
      <c r="G137" s="21">
        <v>371</v>
      </c>
      <c r="H137" s="21">
        <v>353</v>
      </c>
      <c r="I137" s="21">
        <v>680</v>
      </c>
      <c r="J137" s="21">
        <v>264</v>
      </c>
      <c r="K137" s="34">
        <f t="shared" si="12"/>
        <v>2485</v>
      </c>
      <c r="L137" s="39">
        <f t="shared" si="11"/>
        <v>0.96579476861167002</v>
      </c>
      <c r="M137" s="39">
        <f t="shared" si="11"/>
        <v>4.7082494969818915</v>
      </c>
      <c r="N137" s="39">
        <f t="shared" si="11"/>
        <v>6.47887323943662</v>
      </c>
      <c r="O137" s="39">
        <f t="shared" si="10"/>
        <v>20.724346076458751</v>
      </c>
      <c r="P137" s="39">
        <f t="shared" si="10"/>
        <v>14.929577464788732</v>
      </c>
      <c r="Q137" s="39">
        <f t="shared" si="10"/>
        <v>14.205231388329979</v>
      </c>
      <c r="R137" s="39">
        <f t="shared" si="10"/>
        <v>27.364185110663986</v>
      </c>
      <c r="S137" s="40">
        <f t="shared" si="8"/>
        <v>10.623742454728371</v>
      </c>
    </row>
    <row r="138" spans="1:19" x14ac:dyDescent="0.25">
      <c r="A138" s="9" t="s">
        <v>280</v>
      </c>
      <c r="B138" s="21" t="s">
        <v>281</v>
      </c>
      <c r="C138" s="21">
        <v>80</v>
      </c>
      <c r="D138" s="21">
        <v>69</v>
      </c>
      <c r="E138" s="21">
        <v>35</v>
      </c>
      <c r="F138" s="21">
        <v>149</v>
      </c>
      <c r="G138" s="21">
        <v>269</v>
      </c>
      <c r="H138" s="21">
        <v>313</v>
      </c>
      <c r="I138" s="21">
        <v>659</v>
      </c>
      <c r="J138" s="21">
        <v>193</v>
      </c>
      <c r="K138" s="34">
        <f t="shared" si="12"/>
        <v>1767</v>
      </c>
      <c r="L138" s="39">
        <f t="shared" si="11"/>
        <v>4.5274476513865309</v>
      </c>
      <c r="M138" s="39">
        <f t="shared" si="11"/>
        <v>3.9049235993208828</v>
      </c>
      <c r="N138" s="39">
        <f t="shared" si="11"/>
        <v>1.9807583474816073</v>
      </c>
      <c r="O138" s="39">
        <f t="shared" si="10"/>
        <v>8.4323712507074138</v>
      </c>
      <c r="P138" s="39">
        <f t="shared" si="10"/>
        <v>15.22354272778721</v>
      </c>
      <c r="Q138" s="39">
        <f t="shared" si="10"/>
        <v>17.713638936049801</v>
      </c>
      <c r="R138" s="39">
        <f t="shared" si="10"/>
        <v>37.294850028296551</v>
      </c>
      <c r="S138" s="40">
        <f t="shared" si="8"/>
        <v>10.922467458970006</v>
      </c>
    </row>
    <row r="139" spans="1:19" x14ac:dyDescent="0.25">
      <c r="A139" s="9" t="s">
        <v>282</v>
      </c>
      <c r="B139" s="21" t="s">
        <v>283</v>
      </c>
      <c r="C139" s="21">
        <v>31</v>
      </c>
      <c r="D139" s="21">
        <v>20</v>
      </c>
      <c r="E139" s="21">
        <v>15</v>
      </c>
      <c r="F139" s="21">
        <v>46</v>
      </c>
      <c r="G139" s="21">
        <v>91</v>
      </c>
      <c r="H139" s="21">
        <v>112</v>
      </c>
      <c r="I139" s="21">
        <v>142</v>
      </c>
      <c r="J139" s="21">
        <v>107</v>
      </c>
      <c r="K139" s="34">
        <f t="shared" si="12"/>
        <v>564</v>
      </c>
      <c r="L139" s="39">
        <f t="shared" si="11"/>
        <v>5.4964539007092199</v>
      </c>
      <c r="M139" s="39">
        <f t="shared" si="11"/>
        <v>3.5460992907801416</v>
      </c>
      <c r="N139" s="39">
        <f t="shared" si="11"/>
        <v>2.6595744680851063</v>
      </c>
      <c r="O139" s="39">
        <f t="shared" si="10"/>
        <v>8.1560283687943258</v>
      </c>
      <c r="P139" s="39">
        <f t="shared" si="10"/>
        <v>16.134751773049647</v>
      </c>
      <c r="Q139" s="39">
        <f t="shared" si="10"/>
        <v>19.858156028368793</v>
      </c>
      <c r="R139" s="39">
        <f t="shared" si="10"/>
        <v>25.177304964539008</v>
      </c>
      <c r="S139" s="40">
        <f t="shared" si="8"/>
        <v>18.971631205673759</v>
      </c>
    </row>
    <row r="140" spans="1:19" x14ac:dyDescent="0.25">
      <c r="A140" s="9" t="s">
        <v>284</v>
      </c>
      <c r="B140" s="21" t="s">
        <v>285</v>
      </c>
      <c r="C140" s="21">
        <v>29</v>
      </c>
      <c r="D140" s="21">
        <v>89</v>
      </c>
      <c r="E140" s="21">
        <v>266</v>
      </c>
      <c r="F140" s="21">
        <v>625</v>
      </c>
      <c r="G140" s="21">
        <v>535</v>
      </c>
      <c r="H140" s="21">
        <v>439</v>
      </c>
      <c r="I140" s="21">
        <v>699</v>
      </c>
      <c r="J140" s="21">
        <v>362</v>
      </c>
      <c r="K140" s="34">
        <f t="shared" si="12"/>
        <v>3044</v>
      </c>
      <c r="L140" s="39">
        <f t="shared" si="11"/>
        <v>0.95269382391590018</v>
      </c>
      <c r="M140" s="39">
        <f t="shared" si="11"/>
        <v>2.9237844940867279</v>
      </c>
      <c r="N140" s="39">
        <f t="shared" si="11"/>
        <v>8.7385019710906704</v>
      </c>
      <c r="O140" s="39">
        <f t="shared" si="10"/>
        <v>20.532194480946124</v>
      </c>
      <c r="P140" s="39">
        <f t="shared" si="10"/>
        <v>17.575558475689881</v>
      </c>
      <c r="Q140" s="39">
        <f t="shared" si="10"/>
        <v>14.421813403416557</v>
      </c>
      <c r="R140" s="39">
        <f t="shared" si="10"/>
        <v>22.963206307490143</v>
      </c>
      <c r="S140" s="40">
        <f t="shared" si="8"/>
        <v>11.892247043363994</v>
      </c>
    </row>
    <row r="141" spans="1:19" x14ac:dyDescent="0.25">
      <c r="A141" s="9" t="s">
        <v>286</v>
      </c>
      <c r="B141" s="21" t="s">
        <v>287</v>
      </c>
      <c r="C141" s="21">
        <v>10</v>
      </c>
      <c r="D141" s="21">
        <v>151</v>
      </c>
      <c r="E141" s="21">
        <v>271</v>
      </c>
      <c r="F141" s="21">
        <v>534</v>
      </c>
      <c r="G141" s="21">
        <v>581</v>
      </c>
      <c r="H141" s="21">
        <v>342</v>
      </c>
      <c r="I141" s="21">
        <v>913</v>
      </c>
      <c r="J141" s="21">
        <v>316</v>
      </c>
      <c r="K141" s="34">
        <f t="shared" si="12"/>
        <v>3118</v>
      </c>
      <c r="L141" s="39">
        <f t="shared" si="11"/>
        <v>0.32071840923669021</v>
      </c>
      <c r="M141" s="39">
        <f t="shared" si="11"/>
        <v>4.8428479794740218</v>
      </c>
      <c r="N141" s="39">
        <f t="shared" si="11"/>
        <v>8.6914688903143045</v>
      </c>
      <c r="O141" s="39">
        <f t="shared" si="10"/>
        <v>17.126363053239256</v>
      </c>
      <c r="P141" s="39">
        <f t="shared" si="10"/>
        <v>18.633739576651699</v>
      </c>
      <c r="Q141" s="39">
        <f t="shared" si="10"/>
        <v>10.968569595894804</v>
      </c>
      <c r="R141" s="39">
        <f t="shared" si="10"/>
        <v>29.281590763309815</v>
      </c>
      <c r="S141" s="40">
        <f t="shared" si="8"/>
        <v>10.13470173187941</v>
      </c>
    </row>
    <row r="142" spans="1:19" x14ac:dyDescent="0.25">
      <c r="A142" s="9" t="s">
        <v>288</v>
      </c>
      <c r="B142" s="21" t="s">
        <v>289</v>
      </c>
      <c r="C142" s="21">
        <v>20</v>
      </c>
      <c r="D142" s="21">
        <v>212</v>
      </c>
      <c r="E142" s="21">
        <v>556</v>
      </c>
      <c r="F142" s="21">
        <v>1087</v>
      </c>
      <c r="G142" s="21">
        <v>920</v>
      </c>
      <c r="H142" s="21">
        <v>612</v>
      </c>
      <c r="I142" s="21">
        <v>1592</v>
      </c>
      <c r="J142" s="21">
        <v>630</v>
      </c>
      <c r="K142" s="34">
        <f t="shared" si="12"/>
        <v>5629</v>
      </c>
      <c r="L142" s="39">
        <f t="shared" si="11"/>
        <v>0.35530289571860013</v>
      </c>
      <c r="M142" s="39">
        <f t="shared" si="11"/>
        <v>3.7662106946171612</v>
      </c>
      <c r="N142" s="39">
        <f t="shared" si="11"/>
        <v>9.8774205009770828</v>
      </c>
      <c r="O142" s="39">
        <f t="shared" si="10"/>
        <v>19.310712382305915</v>
      </c>
      <c r="P142" s="39">
        <f t="shared" si="10"/>
        <v>16.343933203055606</v>
      </c>
      <c r="Q142" s="39">
        <f t="shared" si="10"/>
        <v>10.872268608989163</v>
      </c>
      <c r="R142" s="39">
        <f t="shared" si="10"/>
        <v>28.28211049920057</v>
      </c>
      <c r="S142" s="40">
        <f t="shared" si="8"/>
        <v>11.192041215135903</v>
      </c>
    </row>
    <row r="143" spans="1:19" x14ac:dyDescent="0.25">
      <c r="A143" s="9" t="s">
        <v>290</v>
      </c>
      <c r="B143" s="21" t="s">
        <v>291</v>
      </c>
      <c r="C143" s="21">
        <v>10</v>
      </c>
      <c r="D143" s="21">
        <v>56</v>
      </c>
      <c r="E143" s="21">
        <v>138</v>
      </c>
      <c r="F143" s="21">
        <v>368</v>
      </c>
      <c r="G143" s="21">
        <v>415</v>
      </c>
      <c r="H143" s="21">
        <v>556</v>
      </c>
      <c r="I143" s="21">
        <v>499</v>
      </c>
      <c r="J143" s="21">
        <v>300</v>
      </c>
      <c r="K143" s="34">
        <f t="shared" si="12"/>
        <v>2342</v>
      </c>
      <c r="L143" s="39">
        <f t="shared" si="11"/>
        <v>0.42698548249359519</v>
      </c>
      <c r="M143" s="39">
        <f t="shared" si="11"/>
        <v>2.3911187019641331</v>
      </c>
      <c r="N143" s="39">
        <f t="shared" si="11"/>
        <v>5.8923996584116143</v>
      </c>
      <c r="O143" s="39">
        <f t="shared" si="10"/>
        <v>15.713065755764305</v>
      </c>
      <c r="P143" s="39">
        <f t="shared" si="10"/>
        <v>17.719897523484203</v>
      </c>
      <c r="Q143" s="39">
        <f t="shared" si="10"/>
        <v>23.740392826643895</v>
      </c>
      <c r="R143" s="39">
        <f t="shared" si="10"/>
        <v>21.306575576430401</v>
      </c>
      <c r="S143" s="40">
        <f t="shared" si="8"/>
        <v>12.809564474807857</v>
      </c>
    </row>
    <row r="144" spans="1:19" x14ac:dyDescent="0.25">
      <c r="A144" s="9" t="s">
        <v>292</v>
      </c>
      <c r="B144" s="21" t="s">
        <v>293</v>
      </c>
      <c r="C144" s="21">
        <v>40</v>
      </c>
      <c r="D144" s="21">
        <v>75</v>
      </c>
      <c r="E144" s="21">
        <v>45</v>
      </c>
      <c r="F144" s="21">
        <v>140</v>
      </c>
      <c r="G144" s="21">
        <v>229</v>
      </c>
      <c r="H144" s="21">
        <v>265</v>
      </c>
      <c r="I144" s="21">
        <v>373</v>
      </c>
      <c r="J144" s="21">
        <v>215</v>
      </c>
      <c r="K144" s="34">
        <f t="shared" si="12"/>
        <v>1382</v>
      </c>
      <c r="L144" s="39">
        <f t="shared" si="11"/>
        <v>2.8943560057887119</v>
      </c>
      <c r="M144" s="39">
        <f t="shared" si="11"/>
        <v>5.4269175108538352</v>
      </c>
      <c r="N144" s="39">
        <f t="shared" si="11"/>
        <v>3.2561505065123009</v>
      </c>
      <c r="O144" s="39">
        <f t="shared" si="10"/>
        <v>10.130246020260492</v>
      </c>
      <c r="P144" s="39">
        <f t="shared" si="10"/>
        <v>16.570188133140377</v>
      </c>
      <c r="Q144" s="39">
        <f t="shared" si="10"/>
        <v>19.175108538350216</v>
      </c>
      <c r="R144" s="39">
        <f t="shared" si="10"/>
        <v>26.98986975397974</v>
      </c>
      <c r="S144" s="40">
        <f t="shared" si="10"/>
        <v>15.557163531114327</v>
      </c>
    </row>
    <row r="145" spans="1:19" x14ac:dyDescent="0.25">
      <c r="A145" s="9" t="s">
        <v>294</v>
      </c>
      <c r="B145" s="21" t="s">
        <v>295</v>
      </c>
      <c r="C145" s="21">
        <v>14</v>
      </c>
      <c r="D145" s="21">
        <v>423</v>
      </c>
      <c r="E145" s="21">
        <v>961</v>
      </c>
      <c r="F145" s="21">
        <v>1716</v>
      </c>
      <c r="G145" s="21">
        <v>1577</v>
      </c>
      <c r="H145" s="21">
        <v>1158</v>
      </c>
      <c r="I145" s="21">
        <v>4963</v>
      </c>
      <c r="J145" s="21">
        <v>1733</v>
      </c>
      <c r="K145" s="34">
        <f t="shared" si="12"/>
        <v>12545</v>
      </c>
      <c r="L145" s="39">
        <f t="shared" si="11"/>
        <v>0.11159824631327223</v>
      </c>
      <c r="M145" s="39">
        <f t="shared" si="11"/>
        <v>3.3718612993224393</v>
      </c>
      <c r="N145" s="39">
        <f t="shared" si="11"/>
        <v>7.6604224790753292</v>
      </c>
      <c r="O145" s="39">
        <f t="shared" si="10"/>
        <v>13.678756476683938</v>
      </c>
      <c r="P145" s="39">
        <f t="shared" si="10"/>
        <v>12.570745316859307</v>
      </c>
      <c r="Q145" s="39">
        <f t="shared" si="10"/>
        <v>9.2307692307692299</v>
      </c>
      <c r="R145" s="39">
        <f t="shared" si="10"/>
        <v>39.561578318055005</v>
      </c>
      <c r="S145" s="40">
        <f t="shared" si="10"/>
        <v>13.814268632921483</v>
      </c>
    </row>
    <row r="146" spans="1:19" x14ac:dyDescent="0.25">
      <c r="A146" s="9" t="s">
        <v>296</v>
      </c>
      <c r="B146" s="21" t="s">
        <v>297</v>
      </c>
      <c r="C146" s="21">
        <v>26</v>
      </c>
      <c r="D146" s="21">
        <v>103</v>
      </c>
      <c r="E146" s="21">
        <v>199</v>
      </c>
      <c r="F146" s="21">
        <v>526</v>
      </c>
      <c r="G146" s="21">
        <v>393</v>
      </c>
      <c r="H146" s="21">
        <v>574</v>
      </c>
      <c r="I146" s="21">
        <v>531</v>
      </c>
      <c r="J146" s="21">
        <v>257</v>
      </c>
      <c r="K146" s="34">
        <f t="shared" si="12"/>
        <v>2609</v>
      </c>
      <c r="L146" s="39">
        <f t="shared" si="11"/>
        <v>0.99655040245304716</v>
      </c>
      <c r="M146" s="39">
        <f t="shared" si="11"/>
        <v>3.9478727481793792</v>
      </c>
      <c r="N146" s="39">
        <f t="shared" si="11"/>
        <v>7.6274434649290912</v>
      </c>
      <c r="O146" s="39">
        <f t="shared" si="10"/>
        <v>20.160981218857799</v>
      </c>
      <c r="P146" s="39">
        <f t="shared" si="10"/>
        <v>15.063242621694135</v>
      </c>
      <c r="Q146" s="39">
        <f t="shared" si="10"/>
        <v>22.000766577232657</v>
      </c>
      <c r="R146" s="39">
        <f t="shared" si="10"/>
        <v>20.352625527021846</v>
      </c>
      <c r="S146" s="40">
        <f t="shared" si="10"/>
        <v>9.8505174396320427</v>
      </c>
    </row>
    <row r="147" spans="1:19" x14ac:dyDescent="0.25">
      <c r="A147" s="9" t="s">
        <v>298</v>
      </c>
      <c r="B147" s="21" t="s">
        <v>299</v>
      </c>
      <c r="C147" s="21">
        <v>105</v>
      </c>
      <c r="D147" s="21">
        <v>58</v>
      </c>
      <c r="E147" s="21">
        <v>112</v>
      </c>
      <c r="F147" s="21">
        <v>324</v>
      </c>
      <c r="G147" s="21">
        <v>482</v>
      </c>
      <c r="H147" s="21">
        <v>481</v>
      </c>
      <c r="I147" s="21">
        <v>546</v>
      </c>
      <c r="J147" s="21">
        <v>332</v>
      </c>
      <c r="K147" s="34">
        <f t="shared" si="12"/>
        <v>2440</v>
      </c>
      <c r="L147" s="39">
        <f t="shared" si="11"/>
        <v>4.3032786885245899</v>
      </c>
      <c r="M147" s="39">
        <f t="shared" si="11"/>
        <v>2.377049180327869</v>
      </c>
      <c r="N147" s="39">
        <f t="shared" si="11"/>
        <v>4.5901639344262293</v>
      </c>
      <c r="O147" s="39">
        <f t="shared" si="10"/>
        <v>13.278688524590164</v>
      </c>
      <c r="P147" s="39">
        <f t="shared" si="10"/>
        <v>19.754098360655739</v>
      </c>
      <c r="Q147" s="39">
        <f t="shared" si="10"/>
        <v>19.71311475409836</v>
      </c>
      <c r="R147" s="39">
        <f t="shared" si="10"/>
        <v>22.377049180327869</v>
      </c>
      <c r="S147" s="40">
        <f t="shared" si="10"/>
        <v>13.60655737704918</v>
      </c>
    </row>
    <row r="148" spans="1:19" x14ac:dyDescent="0.25">
      <c r="A148" s="9" t="s">
        <v>300</v>
      </c>
      <c r="B148" s="21" t="s">
        <v>301</v>
      </c>
      <c r="C148" s="21">
        <v>81</v>
      </c>
      <c r="D148" s="21">
        <v>35</v>
      </c>
      <c r="E148" s="21">
        <v>35</v>
      </c>
      <c r="F148" s="21">
        <v>146</v>
      </c>
      <c r="G148" s="21">
        <v>222</v>
      </c>
      <c r="H148" s="21">
        <v>344</v>
      </c>
      <c r="I148" s="21">
        <v>299</v>
      </c>
      <c r="J148" s="21">
        <v>141</v>
      </c>
      <c r="K148" s="34">
        <f t="shared" si="12"/>
        <v>1303</v>
      </c>
      <c r="L148" s="39">
        <f t="shared" si="11"/>
        <v>6.2164236377590179</v>
      </c>
      <c r="M148" s="39">
        <f t="shared" si="11"/>
        <v>2.6861089792785879</v>
      </c>
      <c r="N148" s="39">
        <f t="shared" si="11"/>
        <v>2.6861089792785879</v>
      </c>
      <c r="O148" s="39">
        <f t="shared" si="10"/>
        <v>11.204911742133538</v>
      </c>
      <c r="P148" s="39">
        <f t="shared" si="10"/>
        <v>17.0376055257099</v>
      </c>
      <c r="Q148" s="39">
        <f t="shared" si="10"/>
        <v>26.400613967766692</v>
      </c>
      <c r="R148" s="39">
        <f t="shared" si="10"/>
        <v>22.947045280122794</v>
      </c>
      <c r="S148" s="40">
        <f t="shared" si="10"/>
        <v>10.821181887950882</v>
      </c>
    </row>
    <row r="149" spans="1:19" x14ac:dyDescent="0.25">
      <c r="A149" s="9" t="s">
        <v>302</v>
      </c>
      <c r="B149" s="21" t="s">
        <v>303</v>
      </c>
      <c r="C149" s="21">
        <v>30</v>
      </c>
      <c r="D149" s="21">
        <v>278</v>
      </c>
      <c r="E149" s="21">
        <v>881</v>
      </c>
      <c r="F149" s="21">
        <v>1089</v>
      </c>
      <c r="G149" s="21">
        <v>842</v>
      </c>
      <c r="H149" s="21">
        <v>591</v>
      </c>
      <c r="I149" s="21">
        <v>1624</v>
      </c>
      <c r="J149" s="21">
        <v>735</v>
      </c>
      <c r="K149" s="34">
        <f t="shared" si="12"/>
        <v>6070</v>
      </c>
      <c r="L149" s="39">
        <f t="shared" si="11"/>
        <v>0.49423393739703458</v>
      </c>
      <c r="M149" s="39">
        <f t="shared" si="11"/>
        <v>4.5799011532125204</v>
      </c>
      <c r="N149" s="39">
        <f t="shared" si="11"/>
        <v>14.514003294892916</v>
      </c>
      <c r="O149" s="39">
        <f t="shared" si="10"/>
        <v>17.940691927512354</v>
      </c>
      <c r="P149" s="39">
        <f t="shared" si="10"/>
        <v>13.871499176276771</v>
      </c>
      <c r="Q149" s="39">
        <f t="shared" si="10"/>
        <v>9.7364085667215807</v>
      </c>
      <c r="R149" s="39">
        <f t="shared" si="10"/>
        <v>26.754530477759474</v>
      </c>
      <c r="S149" s="40">
        <f t="shared" si="10"/>
        <v>12.108731466227347</v>
      </c>
    </row>
    <row r="150" spans="1:19" x14ac:dyDescent="0.25">
      <c r="A150" s="9" t="s">
        <v>304</v>
      </c>
      <c r="B150" s="21" t="s">
        <v>305</v>
      </c>
      <c r="C150" s="21">
        <v>5</v>
      </c>
      <c r="D150" s="21">
        <v>50</v>
      </c>
      <c r="E150" s="21">
        <v>163</v>
      </c>
      <c r="F150" s="21">
        <v>243</v>
      </c>
      <c r="G150" s="21">
        <v>114</v>
      </c>
      <c r="H150" s="21">
        <v>93</v>
      </c>
      <c r="I150" s="21">
        <v>220</v>
      </c>
      <c r="J150" s="21">
        <v>75</v>
      </c>
      <c r="K150" s="34">
        <f t="shared" si="12"/>
        <v>963</v>
      </c>
      <c r="L150" s="39">
        <f t="shared" si="11"/>
        <v>0.51921079958463134</v>
      </c>
      <c r="M150" s="39">
        <f t="shared" si="11"/>
        <v>5.1921079958463139</v>
      </c>
      <c r="N150" s="39">
        <f t="shared" si="11"/>
        <v>16.926272066458981</v>
      </c>
      <c r="O150" s="39">
        <f t="shared" si="10"/>
        <v>25.233644859813083</v>
      </c>
      <c r="P150" s="39">
        <f t="shared" si="10"/>
        <v>11.838006230529595</v>
      </c>
      <c r="Q150" s="39">
        <f t="shared" si="10"/>
        <v>9.657320872274143</v>
      </c>
      <c r="R150" s="39">
        <f t="shared" si="10"/>
        <v>22.845275181723778</v>
      </c>
      <c r="S150" s="40">
        <f t="shared" si="10"/>
        <v>7.7881619937694708</v>
      </c>
    </row>
    <row r="151" spans="1:19" x14ac:dyDescent="0.25">
      <c r="A151" s="9" t="s">
        <v>306</v>
      </c>
      <c r="B151" s="21" t="s">
        <v>307</v>
      </c>
      <c r="C151" s="21">
        <v>40</v>
      </c>
      <c r="D151" s="21">
        <v>75</v>
      </c>
      <c r="E151" s="21">
        <v>90</v>
      </c>
      <c r="F151" s="21">
        <v>405</v>
      </c>
      <c r="G151" s="21">
        <v>534</v>
      </c>
      <c r="H151" s="21">
        <v>585</v>
      </c>
      <c r="I151" s="21">
        <v>890</v>
      </c>
      <c r="J151" s="21">
        <v>395</v>
      </c>
      <c r="K151" s="34">
        <f t="shared" si="12"/>
        <v>3014</v>
      </c>
      <c r="L151" s="39">
        <f t="shared" si="11"/>
        <v>1.3271400132714002</v>
      </c>
      <c r="M151" s="39">
        <f t="shared" si="11"/>
        <v>2.4883875248838754</v>
      </c>
      <c r="N151" s="39">
        <f t="shared" si="11"/>
        <v>2.9860650298606504</v>
      </c>
      <c r="O151" s="39">
        <f t="shared" si="10"/>
        <v>13.437292634372927</v>
      </c>
      <c r="P151" s="39">
        <f t="shared" si="10"/>
        <v>17.717319177173191</v>
      </c>
      <c r="Q151" s="39">
        <f t="shared" si="10"/>
        <v>19.409422694094228</v>
      </c>
      <c r="R151" s="39">
        <f t="shared" si="10"/>
        <v>29.528865295288654</v>
      </c>
      <c r="S151" s="40">
        <f t="shared" si="10"/>
        <v>13.105507631055076</v>
      </c>
    </row>
    <row r="152" spans="1:19" x14ac:dyDescent="0.25">
      <c r="A152" s="9" t="s">
        <v>308</v>
      </c>
      <c r="B152" s="21" t="s">
        <v>309</v>
      </c>
      <c r="C152" s="21">
        <v>10</v>
      </c>
      <c r="D152" s="21">
        <v>1009</v>
      </c>
      <c r="E152" s="21">
        <v>5343</v>
      </c>
      <c r="F152" s="21">
        <v>7381</v>
      </c>
      <c r="G152" s="21">
        <v>6449</v>
      </c>
      <c r="H152" s="21">
        <v>4310</v>
      </c>
      <c r="I152" s="21">
        <v>9762</v>
      </c>
      <c r="J152" s="21">
        <v>6431</v>
      </c>
      <c r="K152" s="34">
        <f t="shared" si="12"/>
        <v>40695</v>
      </c>
      <c r="L152" s="39">
        <f t="shared" si="11"/>
        <v>2.4573043371421549E-2</v>
      </c>
      <c r="M152" s="39">
        <f t="shared" si="11"/>
        <v>2.4794200761764347</v>
      </c>
      <c r="N152" s="39">
        <f t="shared" si="11"/>
        <v>13.129377073350534</v>
      </c>
      <c r="O152" s="39">
        <f t="shared" si="10"/>
        <v>18.137363312446247</v>
      </c>
      <c r="P152" s="39">
        <f t="shared" si="10"/>
        <v>15.847155670229759</v>
      </c>
      <c r="Q152" s="39">
        <f t="shared" si="10"/>
        <v>10.590981693082687</v>
      </c>
      <c r="R152" s="39">
        <f t="shared" si="10"/>
        <v>23.988204939181717</v>
      </c>
      <c r="S152" s="40">
        <f t="shared" si="10"/>
        <v>15.8029241921612</v>
      </c>
    </row>
    <row r="153" spans="1:19" x14ac:dyDescent="0.25">
      <c r="A153" s="9" t="s">
        <v>310</v>
      </c>
      <c r="B153" s="21" t="s">
        <v>311</v>
      </c>
      <c r="C153" s="21">
        <v>56</v>
      </c>
      <c r="D153" s="21">
        <v>121</v>
      </c>
      <c r="E153" s="21">
        <v>228</v>
      </c>
      <c r="F153" s="21">
        <v>588</v>
      </c>
      <c r="G153" s="21">
        <v>618</v>
      </c>
      <c r="H153" s="21">
        <v>706</v>
      </c>
      <c r="I153" s="21">
        <v>909</v>
      </c>
      <c r="J153" s="21">
        <v>365</v>
      </c>
      <c r="K153" s="34">
        <f t="shared" si="12"/>
        <v>3591</v>
      </c>
      <c r="L153" s="39">
        <f t="shared" si="11"/>
        <v>1.5594541910331383</v>
      </c>
      <c r="M153" s="39">
        <f t="shared" si="11"/>
        <v>3.3695349484823169</v>
      </c>
      <c r="N153" s="39">
        <f t="shared" si="11"/>
        <v>6.3492063492063489</v>
      </c>
      <c r="O153" s="39">
        <f t="shared" si="10"/>
        <v>16.374269005847953</v>
      </c>
      <c r="P153" s="39">
        <f t="shared" si="10"/>
        <v>17.209690893901421</v>
      </c>
      <c r="Q153" s="39">
        <f t="shared" si="10"/>
        <v>19.660261765524922</v>
      </c>
      <c r="R153" s="39">
        <f t="shared" si="10"/>
        <v>25.313283208020049</v>
      </c>
      <c r="S153" s="40">
        <f t="shared" si="10"/>
        <v>10.164299637983849</v>
      </c>
    </row>
    <row r="154" spans="1:19" x14ac:dyDescent="0.25">
      <c r="A154" s="9" t="s">
        <v>312</v>
      </c>
      <c r="B154" s="21" t="s">
        <v>313</v>
      </c>
      <c r="C154" s="21">
        <v>25</v>
      </c>
      <c r="D154" s="21">
        <v>102</v>
      </c>
      <c r="E154" s="21">
        <v>153</v>
      </c>
      <c r="F154" s="21">
        <v>264</v>
      </c>
      <c r="G154" s="21">
        <v>365</v>
      </c>
      <c r="H154" s="21">
        <v>309</v>
      </c>
      <c r="I154" s="21">
        <v>363</v>
      </c>
      <c r="J154" s="21">
        <v>232</v>
      </c>
      <c r="K154" s="34">
        <f t="shared" si="12"/>
        <v>1813</v>
      </c>
      <c r="L154" s="39">
        <f t="shared" si="11"/>
        <v>1.3789299503585217</v>
      </c>
      <c r="M154" s="39">
        <f t="shared" si="11"/>
        <v>5.6260341974627686</v>
      </c>
      <c r="N154" s="39">
        <f t="shared" si="11"/>
        <v>8.4390512961941528</v>
      </c>
      <c r="O154" s="39">
        <f t="shared" si="10"/>
        <v>14.56150027578599</v>
      </c>
      <c r="P154" s="39">
        <f t="shared" si="10"/>
        <v>20.132377275234418</v>
      </c>
      <c r="Q154" s="39">
        <f t="shared" si="10"/>
        <v>17.043574186431329</v>
      </c>
      <c r="R154" s="39">
        <f t="shared" si="10"/>
        <v>20.022062879205738</v>
      </c>
      <c r="S154" s="40">
        <f t="shared" si="10"/>
        <v>12.796469939327082</v>
      </c>
    </row>
    <row r="155" spans="1:19" x14ac:dyDescent="0.25">
      <c r="A155" s="9" t="s">
        <v>314</v>
      </c>
      <c r="B155" s="21" t="s">
        <v>315</v>
      </c>
      <c r="C155" s="21">
        <v>26</v>
      </c>
      <c r="D155" s="21">
        <v>61</v>
      </c>
      <c r="E155" s="21">
        <v>107</v>
      </c>
      <c r="F155" s="21">
        <v>415</v>
      </c>
      <c r="G155" s="21">
        <v>246</v>
      </c>
      <c r="H155" s="21">
        <v>323</v>
      </c>
      <c r="I155" s="21">
        <v>424</v>
      </c>
      <c r="J155" s="21">
        <v>194</v>
      </c>
      <c r="K155" s="34">
        <f t="shared" si="12"/>
        <v>1796</v>
      </c>
      <c r="L155" s="39">
        <f t="shared" si="11"/>
        <v>1.4476614699331849</v>
      </c>
      <c r="M155" s="39">
        <f t="shared" si="11"/>
        <v>3.3964365256124722</v>
      </c>
      <c r="N155" s="39">
        <f t="shared" si="11"/>
        <v>5.9576837416481068</v>
      </c>
      <c r="O155" s="39">
        <f t="shared" si="10"/>
        <v>23.106904231625837</v>
      </c>
      <c r="P155" s="39">
        <f t="shared" si="10"/>
        <v>13.697104677060134</v>
      </c>
      <c r="Q155" s="39">
        <f t="shared" si="10"/>
        <v>17.984409799554566</v>
      </c>
      <c r="R155" s="39">
        <f t="shared" si="10"/>
        <v>23.608017817371937</v>
      </c>
      <c r="S155" s="40">
        <f t="shared" si="10"/>
        <v>10.801781737193764</v>
      </c>
    </row>
    <row r="156" spans="1:19" x14ac:dyDescent="0.25">
      <c r="A156" s="9" t="s">
        <v>316</v>
      </c>
      <c r="B156" s="21" t="s">
        <v>317</v>
      </c>
      <c r="C156" s="21">
        <v>5</v>
      </c>
      <c r="D156" s="21">
        <v>160</v>
      </c>
      <c r="E156" s="21">
        <v>557</v>
      </c>
      <c r="F156" s="21">
        <v>785</v>
      </c>
      <c r="G156" s="21">
        <v>849</v>
      </c>
      <c r="H156" s="21">
        <v>602</v>
      </c>
      <c r="I156" s="21">
        <v>1135</v>
      </c>
      <c r="J156" s="21">
        <v>553</v>
      </c>
      <c r="K156" s="34">
        <f t="shared" si="12"/>
        <v>4646</v>
      </c>
      <c r="L156" s="39">
        <f t="shared" si="11"/>
        <v>0.1076194575979337</v>
      </c>
      <c r="M156" s="39">
        <f t="shared" si="11"/>
        <v>3.4438226431338785</v>
      </c>
      <c r="N156" s="39">
        <f t="shared" si="11"/>
        <v>11.988807576409815</v>
      </c>
      <c r="O156" s="39">
        <f t="shared" si="10"/>
        <v>16.896254842875592</v>
      </c>
      <c r="P156" s="39">
        <f t="shared" si="10"/>
        <v>18.273783900129143</v>
      </c>
      <c r="Q156" s="39">
        <f t="shared" si="10"/>
        <v>12.957382694791217</v>
      </c>
      <c r="R156" s="39">
        <f t="shared" si="10"/>
        <v>24.42961687473095</v>
      </c>
      <c r="S156" s="40">
        <f t="shared" si="10"/>
        <v>11.902712010331468</v>
      </c>
    </row>
    <row r="157" spans="1:19" x14ac:dyDescent="0.25">
      <c r="A157" s="9" t="s">
        <v>318</v>
      </c>
      <c r="B157" s="21" t="s">
        <v>319</v>
      </c>
      <c r="C157" s="21">
        <v>10</v>
      </c>
      <c r="D157" s="21">
        <v>81</v>
      </c>
      <c r="E157" s="21">
        <v>91</v>
      </c>
      <c r="F157" s="21">
        <v>421</v>
      </c>
      <c r="G157" s="21">
        <v>553</v>
      </c>
      <c r="H157" s="21">
        <v>669</v>
      </c>
      <c r="I157" s="21">
        <v>989</v>
      </c>
      <c r="J157" s="21">
        <v>568</v>
      </c>
      <c r="K157" s="34">
        <f t="shared" si="12"/>
        <v>3382</v>
      </c>
      <c r="L157" s="39">
        <f t="shared" si="11"/>
        <v>0.29568302779420463</v>
      </c>
      <c r="M157" s="39">
        <f t="shared" si="11"/>
        <v>2.3950325251330575</v>
      </c>
      <c r="N157" s="39">
        <f t="shared" si="11"/>
        <v>2.6907155529272622</v>
      </c>
      <c r="O157" s="39">
        <f t="shared" si="10"/>
        <v>12.448255470136015</v>
      </c>
      <c r="P157" s="39">
        <f t="shared" si="10"/>
        <v>16.351271437019516</v>
      </c>
      <c r="Q157" s="39">
        <f t="shared" si="10"/>
        <v>19.78119455943229</v>
      </c>
      <c r="R157" s="39">
        <f t="shared" si="10"/>
        <v>29.243051448846835</v>
      </c>
      <c r="S157" s="40">
        <f t="shared" si="10"/>
        <v>16.794795978710823</v>
      </c>
    </row>
    <row r="158" spans="1:19" x14ac:dyDescent="0.25">
      <c r="A158" s="9" t="s">
        <v>320</v>
      </c>
      <c r="B158" s="21" t="s">
        <v>321</v>
      </c>
      <c r="C158" s="21">
        <v>48</v>
      </c>
      <c r="D158" s="21">
        <v>297</v>
      </c>
      <c r="E158" s="21">
        <v>763</v>
      </c>
      <c r="F158" s="21">
        <v>1189</v>
      </c>
      <c r="G158" s="21">
        <v>700</v>
      </c>
      <c r="H158" s="21">
        <v>729</v>
      </c>
      <c r="I158" s="21">
        <v>1696</v>
      </c>
      <c r="J158" s="21">
        <v>714</v>
      </c>
      <c r="K158" s="34">
        <f t="shared" si="12"/>
        <v>6136</v>
      </c>
      <c r="L158" s="39">
        <f t="shared" si="11"/>
        <v>0.78226857887874834</v>
      </c>
      <c r="M158" s="39">
        <f t="shared" si="11"/>
        <v>4.8402868318122554</v>
      </c>
      <c r="N158" s="39">
        <f t="shared" si="11"/>
        <v>12.434810951760104</v>
      </c>
      <c r="O158" s="39">
        <f t="shared" si="10"/>
        <v>19.377444589308997</v>
      </c>
      <c r="P158" s="39">
        <f t="shared" si="10"/>
        <v>11.408083441981747</v>
      </c>
      <c r="Q158" s="39">
        <f t="shared" si="10"/>
        <v>11.880704041720991</v>
      </c>
      <c r="R158" s="39">
        <f t="shared" si="10"/>
        <v>27.640156453715775</v>
      </c>
      <c r="S158" s="40">
        <f t="shared" si="10"/>
        <v>11.636245110821381</v>
      </c>
    </row>
    <row r="159" spans="1:19" x14ac:dyDescent="0.25">
      <c r="A159" s="9" t="s">
        <v>322</v>
      </c>
      <c r="B159" s="21" t="s">
        <v>323</v>
      </c>
      <c r="C159" s="21">
        <v>50</v>
      </c>
      <c r="D159" s="21">
        <v>30</v>
      </c>
      <c r="E159" s="21">
        <v>35</v>
      </c>
      <c r="F159" s="21">
        <v>55</v>
      </c>
      <c r="G159" s="21">
        <v>159</v>
      </c>
      <c r="H159" s="21">
        <v>109</v>
      </c>
      <c r="I159" s="21">
        <v>215</v>
      </c>
      <c r="J159" s="21">
        <v>135</v>
      </c>
      <c r="K159" s="34">
        <f t="shared" si="12"/>
        <v>788</v>
      </c>
      <c r="L159" s="39">
        <f t="shared" si="11"/>
        <v>6.345177664974619</v>
      </c>
      <c r="M159" s="39">
        <f t="shared" si="11"/>
        <v>3.8071065989847717</v>
      </c>
      <c r="N159" s="39">
        <f t="shared" si="11"/>
        <v>4.4416243654822338</v>
      </c>
      <c r="O159" s="39">
        <f t="shared" si="10"/>
        <v>6.9796954314720816</v>
      </c>
      <c r="P159" s="39">
        <f t="shared" si="10"/>
        <v>20.17766497461929</v>
      </c>
      <c r="Q159" s="39">
        <f t="shared" si="10"/>
        <v>13.832487309644669</v>
      </c>
      <c r="R159" s="39">
        <f t="shared" si="10"/>
        <v>27.284263959390863</v>
      </c>
      <c r="S159" s="40">
        <f t="shared" si="10"/>
        <v>17.131979695431472</v>
      </c>
    </row>
    <row r="160" spans="1:19" x14ac:dyDescent="0.25">
      <c r="A160" s="9" t="s">
        <v>324</v>
      </c>
      <c r="B160" s="21" t="s">
        <v>325</v>
      </c>
      <c r="C160" s="21">
        <v>0</v>
      </c>
      <c r="D160" s="21">
        <v>72</v>
      </c>
      <c r="E160" s="21">
        <v>227</v>
      </c>
      <c r="F160" s="21">
        <v>316</v>
      </c>
      <c r="G160" s="21">
        <v>312</v>
      </c>
      <c r="H160" s="21">
        <v>183</v>
      </c>
      <c r="I160" s="21">
        <v>299</v>
      </c>
      <c r="J160" s="21">
        <v>182</v>
      </c>
      <c r="K160" s="34">
        <f t="shared" si="12"/>
        <v>1591</v>
      </c>
      <c r="L160" s="39">
        <f t="shared" si="11"/>
        <v>0</v>
      </c>
      <c r="M160" s="39">
        <f t="shared" si="11"/>
        <v>4.5254556882463861</v>
      </c>
      <c r="N160" s="39">
        <f t="shared" si="11"/>
        <v>14.267756128221244</v>
      </c>
      <c r="O160" s="39">
        <f t="shared" si="10"/>
        <v>19.861722187303581</v>
      </c>
      <c r="P160" s="39">
        <f t="shared" si="10"/>
        <v>19.610307982401007</v>
      </c>
      <c r="Q160" s="39">
        <f t="shared" si="10"/>
        <v>11.502199874292897</v>
      </c>
      <c r="R160" s="39">
        <f t="shared" si="10"/>
        <v>18.793211816467629</v>
      </c>
      <c r="S160" s="40">
        <f t="shared" si="10"/>
        <v>11.439346323067253</v>
      </c>
    </row>
    <row r="161" spans="1:19" x14ac:dyDescent="0.25">
      <c r="A161" s="9" t="s">
        <v>326</v>
      </c>
      <c r="B161" s="21" t="s">
        <v>327</v>
      </c>
      <c r="C161" s="21">
        <v>7</v>
      </c>
      <c r="D161" s="21">
        <v>447</v>
      </c>
      <c r="E161" s="21">
        <v>1984</v>
      </c>
      <c r="F161" s="21">
        <v>2239</v>
      </c>
      <c r="G161" s="21">
        <v>1853</v>
      </c>
      <c r="H161" s="21">
        <v>1376</v>
      </c>
      <c r="I161" s="21">
        <v>3094</v>
      </c>
      <c r="J161" s="21">
        <v>1658</v>
      </c>
      <c r="K161" s="34">
        <f t="shared" si="12"/>
        <v>12658</v>
      </c>
      <c r="L161" s="39">
        <f t="shared" si="11"/>
        <v>5.5300995417917526E-2</v>
      </c>
      <c r="M161" s="39">
        <f t="shared" si="11"/>
        <v>3.5313635645441619</v>
      </c>
      <c r="N161" s="39">
        <f t="shared" si="11"/>
        <v>15.673882129878338</v>
      </c>
      <c r="O161" s="39">
        <f t="shared" si="10"/>
        <v>17.688418391531048</v>
      </c>
      <c r="P161" s="39">
        <f t="shared" si="10"/>
        <v>14.638963501343024</v>
      </c>
      <c r="Q161" s="39">
        <f t="shared" si="10"/>
        <v>10.870595670722073</v>
      </c>
      <c r="R161" s="39">
        <f t="shared" si="10"/>
        <v>24.443039974719547</v>
      </c>
      <c r="S161" s="40">
        <f t="shared" si="10"/>
        <v>13.098435771843894</v>
      </c>
    </row>
    <row r="162" spans="1:19" x14ac:dyDescent="0.25">
      <c r="A162" s="9" t="s">
        <v>328</v>
      </c>
      <c r="B162" s="21" t="s">
        <v>329</v>
      </c>
      <c r="C162" s="21">
        <v>15</v>
      </c>
      <c r="D162" s="21">
        <v>55</v>
      </c>
      <c r="E162" s="21">
        <v>97</v>
      </c>
      <c r="F162" s="21">
        <v>265</v>
      </c>
      <c r="G162" s="21">
        <v>296</v>
      </c>
      <c r="H162" s="21">
        <v>374</v>
      </c>
      <c r="I162" s="21">
        <v>361</v>
      </c>
      <c r="J162" s="21">
        <v>152</v>
      </c>
      <c r="K162" s="34">
        <f t="shared" si="12"/>
        <v>1615</v>
      </c>
      <c r="L162" s="39">
        <f t="shared" si="11"/>
        <v>0.92879256965944268</v>
      </c>
      <c r="M162" s="39">
        <f t="shared" si="11"/>
        <v>3.4055727554179565</v>
      </c>
      <c r="N162" s="39">
        <f t="shared" si="11"/>
        <v>6.0061919504643964</v>
      </c>
      <c r="O162" s="39">
        <f t="shared" si="10"/>
        <v>16.408668730650156</v>
      </c>
      <c r="P162" s="39">
        <f t="shared" si="10"/>
        <v>18.328173374613002</v>
      </c>
      <c r="Q162" s="39">
        <f t="shared" si="10"/>
        <v>23.157894736842106</v>
      </c>
      <c r="R162" s="39">
        <f t="shared" si="10"/>
        <v>22.352941176470587</v>
      </c>
      <c r="S162" s="40">
        <f t="shared" si="10"/>
        <v>9.4117647058823533</v>
      </c>
    </row>
    <row r="163" spans="1:19" x14ac:dyDescent="0.25">
      <c r="A163" s="9" t="s">
        <v>330</v>
      </c>
      <c r="B163" s="21" t="s">
        <v>331</v>
      </c>
      <c r="C163" s="21">
        <v>42</v>
      </c>
      <c r="D163" s="21">
        <v>90</v>
      </c>
      <c r="E163" s="21">
        <v>100</v>
      </c>
      <c r="F163" s="21">
        <v>270</v>
      </c>
      <c r="G163" s="21">
        <v>349</v>
      </c>
      <c r="H163" s="21">
        <v>419</v>
      </c>
      <c r="I163" s="21">
        <v>291</v>
      </c>
      <c r="J163" s="21">
        <v>237</v>
      </c>
      <c r="K163" s="34">
        <f t="shared" si="12"/>
        <v>1798</v>
      </c>
      <c r="L163" s="39">
        <f t="shared" si="11"/>
        <v>2.3359288097886539</v>
      </c>
      <c r="M163" s="39">
        <f t="shared" si="11"/>
        <v>5.0055617352614012</v>
      </c>
      <c r="N163" s="39">
        <f t="shared" si="11"/>
        <v>5.5617352614015569</v>
      </c>
      <c r="O163" s="39">
        <f t="shared" si="10"/>
        <v>15.016685205784205</v>
      </c>
      <c r="P163" s="39">
        <f t="shared" si="10"/>
        <v>19.410456062291434</v>
      </c>
      <c r="Q163" s="39">
        <f t="shared" si="10"/>
        <v>23.303670745272527</v>
      </c>
      <c r="R163" s="39">
        <f t="shared" si="10"/>
        <v>16.18464961067853</v>
      </c>
      <c r="S163" s="40">
        <f t="shared" si="10"/>
        <v>13.18131256952169</v>
      </c>
    </row>
    <row r="164" spans="1:19" x14ac:dyDescent="0.25">
      <c r="A164" s="9" t="s">
        <v>332</v>
      </c>
      <c r="B164" s="21" t="s">
        <v>333</v>
      </c>
      <c r="C164" s="21">
        <v>19</v>
      </c>
      <c r="D164" s="21">
        <v>234</v>
      </c>
      <c r="E164" s="21">
        <v>263</v>
      </c>
      <c r="F164" s="21">
        <v>661</v>
      </c>
      <c r="G164" s="21">
        <v>681</v>
      </c>
      <c r="H164" s="21">
        <v>545</v>
      </c>
      <c r="I164" s="21">
        <v>1275</v>
      </c>
      <c r="J164" s="21">
        <v>477</v>
      </c>
      <c r="K164" s="34">
        <f t="shared" si="12"/>
        <v>4155</v>
      </c>
      <c r="L164" s="39">
        <f t="shared" si="11"/>
        <v>0.457280385078219</v>
      </c>
      <c r="M164" s="39">
        <f t="shared" si="11"/>
        <v>5.6317689530685922</v>
      </c>
      <c r="N164" s="39">
        <f t="shared" si="11"/>
        <v>6.3297232250300839</v>
      </c>
      <c r="O164" s="39">
        <f t="shared" si="10"/>
        <v>15.908543922984355</v>
      </c>
      <c r="P164" s="39">
        <f t="shared" si="10"/>
        <v>16.389891696750901</v>
      </c>
      <c r="Q164" s="39">
        <f t="shared" si="10"/>
        <v>13.116726835138387</v>
      </c>
      <c r="R164" s="39">
        <f t="shared" si="10"/>
        <v>30.685920577617328</v>
      </c>
      <c r="S164" s="40">
        <f t="shared" si="10"/>
        <v>11.48014440433213</v>
      </c>
    </row>
    <row r="165" spans="1:19" x14ac:dyDescent="0.25">
      <c r="A165" s="9" t="s">
        <v>334</v>
      </c>
      <c r="B165" s="21" t="s">
        <v>335</v>
      </c>
      <c r="C165" s="21">
        <v>0</v>
      </c>
      <c r="D165" s="21">
        <v>65</v>
      </c>
      <c r="E165" s="21">
        <v>124</v>
      </c>
      <c r="F165" s="21">
        <v>392</v>
      </c>
      <c r="G165" s="21">
        <v>462</v>
      </c>
      <c r="H165" s="21">
        <v>402</v>
      </c>
      <c r="I165" s="21">
        <v>763</v>
      </c>
      <c r="J165" s="21">
        <v>368</v>
      </c>
      <c r="K165" s="34">
        <f t="shared" si="12"/>
        <v>2576</v>
      </c>
      <c r="L165" s="39">
        <f t="shared" si="11"/>
        <v>0</v>
      </c>
      <c r="M165" s="39">
        <f t="shared" si="11"/>
        <v>2.5232919254658386</v>
      </c>
      <c r="N165" s="39">
        <f t="shared" si="11"/>
        <v>4.8136645962732922</v>
      </c>
      <c r="O165" s="39">
        <f t="shared" si="10"/>
        <v>15.217391304347826</v>
      </c>
      <c r="P165" s="39">
        <f t="shared" si="10"/>
        <v>17.934782608695652</v>
      </c>
      <c r="Q165" s="39">
        <f t="shared" si="10"/>
        <v>15.605590062111801</v>
      </c>
      <c r="R165" s="39">
        <f t="shared" si="10"/>
        <v>29.619565217391305</v>
      </c>
      <c r="S165" s="40">
        <f t="shared" si="10"/>
        <v>14.285714285714286</v>
      </c>
    </row>
    <row r="166" spans="1:19" x14ac:dyDescent="0.25">
      <c r="A166" s="9" t="s">
        <v>336</v>
      </c>
      <c r="B166" s="21" t="s">
        <v>337</v>
      </c>
      <c r="C166" s="21">
        <v>41</v>
      </c>
      <c r="D166" s="21">
        <v>102</v>
      </c>
      <c r="E166" s="21">
        <v>108</v>
      </c>
      <c r="F166" s="21">
        <v>332</v>
      </c>
      <c r="G166" s="21">
        <v>397</v>
      </c>
      <c r="H166" s="21">
        <v>289</v>
      </c>
      <c r="I166" s="21">
        <v>578</v>
      </c>
      <c r="J166" s="21">
        <v>260</v>
      </c>
      <c r="K166" s="34">
        <f t="shared" si="12"/>
        <v>2107</v>
      </c>
      <c r="L166" s="39">
        <f t="shared" si="11"/>
        <v>1.9458946369245373</v>
      </c>
      <c r="M166" s="39">
        <f t="shared" si="11"/>
        <v>4.8410061699098241</v>
      </c>
      <c r="N166" s="39">
        <f t="shared" si="11"/>
        <v>5.1257712387280492</v>
      </c>
      <c r="O166" s="39">
        <f t="shared" si="10"/>
        <v>15.757000474608448</v>
      </c>
      <c r="P166" s="39">
        <f t="shared" si="10"/>
        <v>18.841955386805886</v>
      </c>
      <c r="Q166" s="39">
        <f t="shared" si="10"/>
        <v>13.716184148077836</v>
      </c>
      <c r="R166" s="39">
        <f t="shared" si="10"/>
        <v>27.432368296155673</v>
      </c>
      <c r="S166" s="40">
        <f t="shared" si="10"/>
        <v>12.339819648789748</v>
      </c>
    </row>
    <row r="167" spans="1:19" x14ac:dyDescent="0.25">
      <c r="A167" s="9" t="s">
        <v>338</v>
      </c>
      <c r="B167" s="21" t="s">
        <v>339</v>
      </c>
      <c r="C167" s="21">
        <v>31</v>
      </c>
      <c r="D167" s="21">
        <v>109</v>
      </c>
      <c r="E167" s="21">
        <v>465</v>
      </c>
      <c r="F167" s="21">
        <v>885</v>
      </c>
      <c r="G167" s="21">
        <v>647</v>
      </c>
      <c r="H167" s="21">
        <v>550</v>
      </c>
      <c r="I167" s="21">
        <v>944</v>
      </c>
      <c r="J167" s="21">
        <v>403</v>
      </c>
      <c r="K167" s="34">
        <f t="shared" si="12"/>
        <v>4034</v>
      </c>
      <c r="L167" s="39">
        <f t="shared" si="11"/>
        <v>0.76846802181457607</v>
      </c>
      <c r="M167" s="39">
        <f t="shared" si="11"/>
        <v>2.7020327218641547</v>
      </c>
      <c r="N167" s="39">
        <f t="shared" si="11"/>
        <v>11.527020327218642</v>
      </c>
      <c r="O167" s="39">
        <f t="shared" si="10"/>
        <v>21.938522558254835</v>
      </c>
      <c r="P167" s="39">
        <f t="shared" si="10"/>
        <v>16.038671294000991</v>
      </c>
      <c r="Q167" s="39">
        <f t="shared" si="10"/>
        <v>13.634110064452157</v>
      </c>
      <c r="R167" s="39">
        <f t="shared" si="10"/>
        <v>23.401090728805155</v>
      </c>
      <c r="S167" s="40">
        <f t="shared" si="10"/>
        <v>9.9900842835894892</v>
      </c>
    </row>
    <row r="168" spans="1:19" x14ac:dyDescent="0.25">
      <c r="A168" s="9" t="s">
        <v>340</v>
      </c>
      <c r="B168" s="21" t="s">
        <v>341</v>
      </c>
      <c r="C168" s="21">
        <v>158</v>
      </c>
      <c r="D168" s="21">
        <v>181</v>
      </c>
      <c r="E168" s="21">
        <v>166</v>
      </c>
      <c r="F168" s="21">
        <v>543</v>
      </c>
      <c r="G168" s="21">
        <v>757</v>
      </c>
      <c r="H168" s="21">
        <v>1225</v>
      </c>
      <c r="I168" s="21">
        <v>1479</v>
      </c>
      <c r="J168" s="21">
        <v>621</v>
      </c>
      <c r="K168" s="34">
        <f t="shared" si="12"/>
        <v>5130</v>
      </c>
      <c r="L168" s="39">
        <f t="shared" si="11"/>
        <v>3.0799220272904484</v>
      </c>
      <c r="M168" s="39">
        <f t="shared" si="11"/>
        <v>3.5282651072124755</v>
      </c>
      <c r="N168" s="39">
        <f t="shared" si="11"/>
        <v>3.2358674463937622</v>
      </c>
      <c r="O168" s="39">
        <f t="shared" si="10"/>
        <v>10.584795321637428</v>
      </c>
      <c r="P168" s="39">
        <f t="shared" si="10"/>
        <v>14.756335282651072</v>
      </c>
      <c r="Q168" s="39">
        <f t="shared" si="10"/>
        <v>23.879142300194932</v>
      </c>
      <c r="R168" s="39">
        <f t="shared" si="10"/>
        <v>28.830409356725145</v>
      </c>
      <c r="S168" s="40">
        <f t="shared" si="10"/>
        <v>12.105263157894736</v>
      </c>
    </row>
    <row r="169" spans="1:19" x14ac:dyDescent="0.25">
      <c r="A169" s="9" t="s">
        <v>342</v>
      </c>
      <c r="B169" s="21" t="s">
        <v>343</v>
      </c>
      <c r="C169" s="21">
        <v>5</v>
      </c>
      <c r="D169" s="21">
        <v>239</v>
      </c>
      <c r="E169" s="21">
        <v>199</v>
      </c>
      <c r="F169" s="21">
        <v>539</v>
      </c>
      <c r="G169" s="21">
        <v>626</v>
      </c>
      <c r="H169" s="21">
        <v>565</v>
      </c>
      <c r="I169" s="21">
        <v>1863</v>
      </c>
      <c r="J169" s="21">
        <v>457</v>
      </c>
      <c r="K169" s="34">
        <f t="shared" si="12"/>
        <v>4493</v>
      </c>
      <c r="L169" s="39">
        <f t="shared" si="11"/>
        <v>0.11128421989761851</v>
      </c>
      <c r="M169" s="39">
        <f t="shared" si="11"/>
        <v>5.3193857111061655</v>
      </c>
      <c r="N169" s="39">
        <f t="shared" si="11"/>
        <v>4.4291119519252167</v>
      </c>
      <c r="O169" s="39">
        <f t="shared" si="10"/>
        <v>11.996438904963275</v>
      </c>
      <c r="P169" s="39">
        <f t="shared" si="10"/>
        <v>13.932784331181839</v>
      </c>
      <c r="Q169" s="39">
        <f t="shared" si="10"/>
        <v>12.575116848430893</v>
      </c>
      <c r="R169" s="39">
        <f t="shared" si="10"/>
        <v>41.464500333852662</v>
      </c>
      <c r="S169" s="40">
        <f t="shared" si="10"/>
        <v>10.171377698642333</v>
      </c>
    </row>
    <row r="170" spans="1:19" x14ac:dyDescent="0.25">
      <c r="A170" s="9" t="s">
        <v>344</v>
      </c>
      <c r="B170" s="21" t="s">
        <v>345</v>
      </c>
      <c r="C170" s="21">
        <v>69</v>
      </c>
      <c r="D170" s="21">
        <v>101</v>
      </c>
      <c r="E170" s="21">
        <v>118</v>
      </c>
      <c r="F170" s="21">
        <v>355</v>
      </c>
      <c r="G170" s="21">
        <v>435</v>
      </c>
      <c r="H170" s="21">
        <v>347</v>
      </c>
      <c r="I170" s="21">
        <v>507</v>
      </c>
      <c r="J170" s="21">
        <v>326</v>
      </c>
      <c r="K170" s="34">
        <f t="shared" si="12"/>
        <v>2258</v>
      </c>
      <c r="L170" s="39">
        <f t="shared" si="11"/>
        <v>3.0558015943312666</v>
      </c>
      <c r="M170" s="39">
        <f t="shared" si="11"/>
        <v>4.4729849424269261</v>
      </c>
      <c r="N170" s="39">
        <f t="shared" si="11"/>
        <v>5.2258635961027462</v>
      </c>
      <c r="O170" s="39">
        <f t="shared" si="10"/>
        <v>15.721877767936228</v>
      </c>
      <c r="P170" s="39">
        <f t="shared" si="10"/>
        <v>19.264836138175376</v>
      </c>
      <c r="Q170" s="39">
        <f t="shared" si="10"/>
        <v>15.367581930912312</v>
      </c>
      <c r="R170" s="39">
        <f t="shared" si="10"/>
        <v>22.453498671390612</v>
      </c>
      <c r="S170" s="40">
        <f t="shared" si="10"/>
        <v>14.437555358724534</v>
      </c>
    </row>
    <row r="171" spans="1:19" x14ac:dyDescent="0.25">
      <c r="A171" s="9" t="s">
        <v>346</v>
      </c>
      <c r="B171" s="21" t="s">
        <v>347</v>
      </c>
      <c r="C171" s="21">
        <v>61</v>
      </c>
      <c r="D171" s="21">
        <v>1567</v>
      </c>
      <c r="E171" s="21">
        <v>5291</v>
      </c>
      <c r="F171" s="21">
        <v>7923</v>
      </c>
      <c r="G171" s="21">
        <v>8526</v>
      </c>
      <c r="H171" s="21">
        <v>7674</v>
      </c>
      <c r="I171" s="21">
        <v>19347</v>
      </c>
      <c r="J171" s="21">
        <v>10132</v>
      </c>
      <c r="K171" s="34">
        <f t="shared" si="12"/>
        <v>60521</v>
      </c>
      <c r="L171" s="39">
        <f t="shared" si="11"/>
        <v>0.10079146081525421</v>
      </c>
      <c r="M171" s="39">
        <f t="shared" si="11"/>
        <v>2.5891839196312025</v>
      </c>
      <c r="N171" s="39">
        <f t="shared" si="11"/>
        <v>8.7424199864509848</v>
      </c>
      <c r="O171" s="39">
        <f t="shared" si="10"/>
        <v>13.09132367277474</v>
      </c>
      <c r="P171" s="39">
        <f t="shared" si="10"/>
        <v>14.087672047718973</v>
      </c>
      <c r="Q171" s="39">
        <f t="shared" si="10"/>
        <v>12.67989623436493</v>
      </c>
      <c r="R171" s="39">
        <f t="shared" si="10"/>
        <v>31.967416268733167</v>
      </c>
      <c r="S171" s="40">
        <f t="shared" si="10"/>
        <v>16.741296409510749</v>
      </c>
    </row>
    <row r="172" spans="1:19" x14ac:dyDescent="0.25">
      <c r="A172" s="9" t="s">
        <v>348</v>
      </c>
      <c r="B172" s="21" t="s">
        <v>349</v>
      </c>
      <c r="C172" s="21">
        <v>5</v>
      </c>
      <c r="D172" s="21">
        <v>140</v>
      </c>
      <c r="E172" s="21">
        <v>100</v>
      </c>
      <c r="F172" s="21">
        <v>339</v>
      </c>
      <c r="G172" s="21">
        <v>425</v>
      </c>
      <c r="H172" s="21">
        <v>430</v>
      </c>
      <c r="I172" s="21">
        <v>984</v>
      </c>
      <c r="J172" s="21">
        <v>338</v>
      </c>
      <c r="K172" s="34">
        <f t="shared" si="12"/>
        <v>2761</v>
      </c>
      <c r="L172" s="39">
        <f t="shared" si="11"/>
        <v>0.18109380659181457</v>
      </c>
      <c r="M172" s="39">
        <f t="shared" si="11"/>
        <v>5.0706265845708076</v>
      </c>
      <c r="N172" s="39">
        <f t="shared" si="11"/>
        <v>3.6218761318362911</v>
      </c>
      <c r="O172" s="39">
        <f t="shared" si="10"/>
        <v>12.278160086925027</v>
      </c>
      <c r="P172" s="39">
        <f t="shared" si="10"/>
        <v>15.392973560304238</v>
      </c>
      <c r="Q172" s="39">
        <f t="shared" si="10"/>
        <v>15.574067366896053</v>
      </c>
      <c r="R172" s="39">
        <f t="shared" si="10"/>
        <v>35.639261137269102</v>
      </c>
      <c r="S172" s="40">
        <f t="shared" si="10"/>
        <v>12.241941325606664</v>
      </c>
    </row>
    <row r="173" spans="1:19" x14ac:dyDescent="0.25">
      <c r="A173" s="9" t="s">
        <v>350</v>
      </c>
      <c r="B173" s="21" t="s">
        <v>351</v>
      </c>
      <c r="C173" s="21">
        <v>37</v>
      </c>
      <c r="D173" s="21">
        <v>225</v>
      </c>
      <c r="E173" s="21">
        <v>394</v>
      </c>
      <c r="F173" s="21">
        <v>1006</v>
      </c>
      <c r="G173" s="21">
        <v>991</v>
      </c>
      <c r="H173" s="21">
        <v>803</v>
      </c>
      <c r="I173" s="21">
        <v>1286</v>
      </c>
      <c r="J173" s="21">
        <v>698</v>
      </c>
      <c r="K173" s="34">
        <f t="shared" si="12"/>
        <v>5440</v>
      </c>
      <c r="L173" s="39">
        <f t="shared" si="11"/>
        <v>0.68014705882352944</v>
      </c>
      <c r="M173" s="39">
        <f t="shared" si="11"/>
        <v>4.1360294117647056</v>
      </c>
      <c r="N173" s="39">
        <f t="shared" si="11"/>
        <v>7.242647058823529</v>
      </c>
      <c r="O173" s="39">
        <f t="shared" si="10"/>
        <v>18.492647058823529</v>
      </c>
      <c r="P173" s="39">
        <f t="shared" si="10"/>
        <v>18.216911764705884</v>
      </c>
      <c r="Q173" s="39">
        <f t="shared" ref="Q173:S209" si="13">H173*100/$K173</f>
        <v>14.761029411764707</v>
      </c>
      <c r="R173" s="39">
        <f t="shared" si="13"/>
        <v>23.639705882352942</v>
      </c>
      <c r="S173" s="40">
        <f t="shared" si="13"/>
        <v>12.830882352941176</v>
      </c>
    </row>
    <row r="174" spans="1:19" x14ac:dyDescent="0.25">
      <c r="A174" s="9" t="s">
        <v>352</v>
      </c>
      <c r="B174" s="21" t="s">
        <v>353</v>
      </c>
      <c r="C174" s="21">
        <v>82</v>
      </c>
      <c r="D174" s="21">
        <v>170</v>
      </c>
      <c r="E174" s="21">
        <v>142</v>
      </c>
      <c r="F174" s="21">
        <v>383</v>
      </c>
      <c r="G174" s="21">
        <v>665</v>
      </c>
      <c r="H174" s="21">
        <v>724</v>
      </c>
      <c r="I174" s="21">
        <v>1037</v>
      </c>
      <c r="J174" s="21">
        <v>482</v>
      </c>
      <c r="K174" s="34">
        <f t="shared" si="12"/>
        <v>3685</v>
      </c>
      <c r="L174" s="39">
        <f t="shared" si="11"/>
        <v>2.2252374491180462</v>
      </c>
      <c r="M174" s="39">
        <f t="shared" si="11"/>
        <v>4.6132971506105838</v>
      </c>
      <c r="N174" s="39">
        <f t="shared" si="11"/>
        <v>3.8534599728629577</v>
      </c>
      <c r="O174" s="39">
        <f t="shared" si="11"/>
        <v>10.393487109905021</v>
      </c>
      <c r="P174" s="39">
        <f t="shared" si="11"/>
        <v>18.046132971506104</v>
      </c>
      <c r="Q174" s="39">
        <f t="shared" si="13"/>
        <v>19.647218453188604</v>
      </c>
      <c r="R174" s="39">
        <f t="shared" si="13"/>
        <v>28.141112618724559</v>
      </c>
      <c r="S174" s="40">
        <f t="shared" si="13"/>
        <v>13.080054274084125</v>
      </c>
    </row>
    <row r="175" spans="1:19" x14ac:dyDescent="0.25">
      <c r="A175" s="9" t="s">
        <v>354</v>
      </c>
      <c r="B175" s="21" t="s">
        <v>355</v>
      </c>
      <c r="C175" s="21">
        <v>89</v>
      </c>
      <c r="D175" s="21">
        <v>277</v>
      </c>
      <c r="E175" s="21">
        <v>506</v>
      </c>
      <c r="F175" s="21">
        <v>1262</v>
      </c>
      <c r="G175" s="21">
        <v>1499</v>
      </c>
      <c r="H175" s="21">
        <v>1136</v>
      </c>
      <c r="I175" s="21">
        <v>1744</v>
      </c>
      <c r="J175" s="21">
        <v>869</v>
      </c>
      <c r="K175" s="34">
        <f t="shared" si="12"/>
        <v>7382</v>
      </c>
      <c r="L175" s="39">
        <f t="shared" si="11"/>
        <v>1.2056353291790842</v>
      </c>
      <c r="M175" s="39">
        <f t="shared" si="11"/>
        <v>3.7523706312652396</v>
      </c>
      <c r="N175" s="39">
        <f t="shared" si="11"/>
        <v>6.8545109726361417</v>
      </c>
      <c r="O175" s="39">
        <f t="shared" si="11"/>
        <v>17.095638038471957</v>
      </c>
      <c r="P175" s="39">
        <f t="shared" si="11"/>
        <v>20.306150094825252</v>
      </c>
      <c r="Q175" s="39">
        <f t="shared" si="13"/>
        <v>15.388783527499323</v>
      </c>
      <c r="R175" s="39">
        <f t="shared" si="13"/>
        <v>23.625033866160933</v>
      </c>
      <c r="S175" s="40">
        <f t="shared" si="13"/>
        <v>11.77187753996207</v>
      </c>
    </row>
    <row r="176" spans="1:19" x14ac:dyDescent="0.25">
      <c r="A176" s="9" t="s">
        <v>356</v>
      </c>
      <c r="B176" s="21" t="s">
        <v>357</v>
      </c>
      <c r="C176" s="21">
        <v>10</v>
      </c>
      <c r="D176" s="21">
        <v>30</v>
      </c>
      <c r="E176" s="21">
        <v>70</v>
      </c>
      <c r="F176" s="21">
        <v>240</v>
      </c>
      <c r="G176" s="21">
        <v>345</v>
      </c>
      <c r="H176" s="21">
        <v>361</v>
      </c>
      <c r="I176" s="21">
        <v>600</v>
      </c>
      <c r="J176" s="21">
        <v>295</v>
      </c>
      <c r="K176" s="34">
        <f t="shared" si="12"/>
        <v>1951</v>
      </c>
      <c r="L176" s="39">
        <f t="shared" si="11"/>
        <v>0.51255766273705794</v>
      </c>
      <c r="M176" s="39">
        <f t="shared" si="11"/>
        <v>1.5376729882111737</v>
      </c>
      <c r="N176" s="39">
        <f t="shared" si="11"/>
        <v>3.5879036391594052</v>
      </c>
      <c r="O176" s="39">
        <f t="shared" si="11"/>
        <v>12.30138390568939</v>
      </c>
      <c r="P176" s="39">
        <f t="shared" si="11"/>
        <v>17.683239364428498</v>
      </c>
      <c r="Q176" s="39">
        <f t="shared" si="13"/>
        <v>18.503331624807792</v>
      </c>
      <c r="R176" s="39">
        <f t="shared" si="13"/>
        <v>30.753459764223475</v>
      </c>
      <c r="S176" s="40">
        <f t="shared" si="13"/>
        <v>15.120451050743208</v>
      </c>
    </row>
    <row r="177" spans="1:19" x14ac:dyDescent="0.25">
      <c r="A177" s="9" t="s">
        <v>358</v>
      </c>
      <c r="B177" s="21" t="s">
        <v>359</v>
      </c>
      <c r="C177" s="21">
        <v>15</v>
      </c>
      <c r="D177" s="21">
        <v>693</v>
      </c>
      <c r="E177" s="21">
        <v>3665</v>
      </c>
      <c r="F177" s="21">
        <v>4322</v>
      </c>
      <c r="G177" s="21">
        <v>3347</v>
      </c>
      <c r="H177" s="21">
        <v>1927</v>
      </c>
      <c r="I177" s="21">
        <v>6544</v>
      </c>
      <c r="J177" s="21">
        <v>3024</v>
      </c>
      <c r="K177" s="34">
        <f t="shared" si="12"/>
        <v>23537</v>
      </c>
      <c r="L177" s="39">
        <f t="shared" si="11"/>
        <v>6.3729447253260824E-2</v>
      </c>
      <c r="M177" s="39">
        <f t="shared" si="11"/>
        <v>2.94430046310065</v>
      </c>
      <c r="N177" s="39">
        <f t="shared" si="11"/>
        <v>15.571228278880062</v>
      </c>
      <c r="O177" s="39">
        <f t="shared" si="11"/>
        <v>18.362578068572887</v>
      </c>
      <c r="P177" s="39">
        <f t="shared" si="11"/>
        <v>14.220163997110932</v>
      </c>
      <c r="Q177" s="39">
        <f t="shared" si="13"/>
        <v>8.1871096571355739</v>
      </c>
      <c r="R177" s="39">
        <f t="shared" si="13"/>
        <v>27.803033521689255</v>
      </c>
      <c r="S177" s="40">
        <f t="shared" si="13"/>
        <v>12.847856566257382</v>
      </c>
    </row>
    <row r="178" spans="1:19" x14ac:dyDescent="0.25">
      <c r="A178" s="9" t="s">
        <v>360</v>
      </c>
      <c r="B178" s="21" t="s">
        <v>361</v>
      </c>
      <c r="C178" s="21">
        <v>27</v>
      </c>
      <c r="D178" s="21">
        <v>107</v>
      </c>
      <c r="E178" s="21">
        <v>135</v>
      </c>
      <c r="F178" s="21">
        <v>248</v>
      </c>
      <c r="G178" s="21">
        <v>399</v>
      </c>
      <c r="H178" s="21">
        <v>443</v>
      </c>
      <c r="I178" s="21">
        <v>535</v>
      </c>
      <c r="J178" s="21">
        <v>226</v>
      </c>
      <c r="K178" s="34">
        <f t="shared" si="12"/>
        <v>2120</v>
      </c>
      <c r="L178" s="39">
        <f t="shared" si="11"/>
        <v>1.2735849056603774</v>
      </c>
      <c r="M178" s="39">
        <f t="shared" si="11"/>
        <v>5.0471698113207548</v>
      </c>
      <c r="N178" s="39">
        <f t="shared" si="11"/>
        <v>6.367924528301887</v>
      </c>
      <c r="O178" s="39">
        <f t="shared" si="11"/>
        <v>11.69811320754717</v>
      </c>
      <c r="P178" s="39">
        <f t="shared" si="11"/>
        <v>18.820754716981131</v>
      </c>
      <c r="Q178" s="39">
        <f t="shared" si="13"/>
        <v>20.89622641509434</v>
      </c>
      <c r="R178" s="39">
        <f t="shared" si="13"/>
        <v>25.235849056603772</v>
      </c>
      <c r="S178" s="40">
        <f t="shared" si="13"/>
        <v>10.660377358490566</v>
      </c>
    </row>
    <row r="179" spans="1:19" x14ac:dyDescent="0.25">
      <c r="A179" s="9" t="s">
        <v>362</v>
      </c>
      <c r="B179" s="21" t="s">
        <v>363</v>
      </c>
      <c r="C179" s="21">
        <v>25</v>
      </c>
      <c r="D179" s="21">
        <v>26</v>
      </c>
      <c r="E179" s="21">
        <v>50</v>
      </c>
      <c r="F179" s="21">
        <v>110</v>
      </c>
      <c r="G179" s="21">
        <v>134</v>
      </c>
      <c r="H179" s="21">
        <v>275</v>
      </c>
      <c r="I179" s="21">
        <v>392</v>
      </c>
      <c r="J179" s="21">
        <v>181</v>
      </c>
      <c r="K179" s="34">
        <f t="shared" si="12"/>
        <v>1193</v>
      </c>
      <c r="L179" s="39">
        <f t="shared" si="11"/>
        <v>2.0955574182732608</v>
      </c>
      <c r="M179" s="39">
        <f t="shared" si="11"/>
        <v>2.1793797150041909</v>
      </c>
      <c r="N179" s="39">
        <f t="shared" si="11"/>
        <v>4.1911148365465216</v>
      </c>
      <c r="O179" s="39">
        <f t="shared" si="11"/>
        <v>9.2204526404023479</v>
      </c>
      <c r="P179" s="39">
        <f t="shared" si="11"/>
        <v>11.232187761944678</v>
      </c>
      <c r="Q179" s="39">
        <f t="shared" si="13"/>
        <v>23.051131601005867</v>
      </c>
      <c r="R179" s="39">
        <f t="shared" si="13"/>
        <v>32.858340318524725</v>
      </c>
      <c r="S179" s="40">
        <f t="shared" si="13"/>
        <v>15.171835708298408</v>
      </c>
    </row>
    <row r="180" spans="1:19" x14ac:dyDescent="0.25">
      <c r="A180" s="9" t="s">
        <v>364</v>
      </c>
      <c r="B180" s="21" t="s">
        <v>365</v>
      </c>
      <c r="C180" s="21">
        <v>10</v>
      </c>
      <c r="D180" s="21">
        <v>259</v>
      </c>
      <c r="E180" s="21">
        <v>1263</v>
      </c>
      <c r="F180" s="21">
        <v>979</v>
      </c>
      <c r="G180" s="21">
        <v>851</v>
      </c>
      <c r="H180" s="21">
        <v>408</v>
      </c>
      <c r="I180" s="21">
        <v>2245</v>
      </c>
      <c r="J180" s="21">
        <v>837</v>
      </c>
      <c r="K180" s="34">
        <f t="shared" si="12"/>
        <v>6852</v>
      </c>
      <c r="L180" s="39">
        <f t="shared" si="11"/>
        <v>0.14594279042615294</v>
      </c>
      <c r="M180" s="39">
        <f t="shared" si="11"/>
        <v>3.7799182720373614</v>
      </c>
      <c r="N180" s="39">
        <f t="shared" si="11"/>
        <v>18.432574430823117</v>
      </c>
      <c r="O180" s="39">
        <f t="shared" si="11"/>
        <v>14.287799182720374</v>
      </c>
      <c r="P180" s="39">
        <f t="shared" si="11"/>
        <v>12.419731465265615</v>
      </c>
      <c r="Q180" s="39">
        <f t="shared" si="13"/>
        <v>5.9544658493870406</v>
      </c>
      <c r="R180" s="39">
        <f t="shared" si="13"/>
        <v>32.764156450671337</v>
      </c>
      <c r="S180" s="40">
        <f t="shared" si="13"/>
        <v>12.215411558669002</v>
      </c>
    </row>
    <row r="181" spans="1:19" x14ac:dyDescent="0.25">
      <c r="A181" s="9" t="s">
        <v>366</v>
      </c>
      <c r="B181" s="21" t="s">
        <v>367</v>
      </c>
      <c r="C181" s="21">
        <v>5</v>
      </c>
      <c r="D181" s="21">
        <v>216</v>
      </c>
      <c r="E181" s="21">
        <v>884</v>
      </c>
      <c r="F181" s="21">
        <v>1317</v>
      </c>
      <c r="G181" s="21">
        <v>1027</v>
      </c>
      <c r="H181" s="21">
        <v>954</v>
      </c>
      <c r="I181" s="21">
        <v>1623</v>
      </c>
      <c r="J181" s="21">
        <v>1168</v>
      </c>
      <c r="K181" s="34">
        <f t="shared" si="12"/>
        <v>7194</v>
      </c>
      <c r="L181" s="39">
        <f t="shared" si="11"/>
        <v>6.9502363080344728E-2</v>
      </c>
      <c r="M181" s="39">
        <f t="shared" si="11"/>
        <v>3.0025020850708923</v>
      </c>
      <c r="N181" s="39">
        <f t="shared" si="11"/>
        <v>12.288017792604949</v>
      </c>
      <c r="O181" s="39">
        <f t="shared" si="11"/>
        <v>18.306922435362804</v>
      </c>
      <c r="P181" s="39">
        <f t="shared" si="11"/>
        <v>14.275785376702808</v>
      </c>
      <c r="Q181" s="39">
        <f t="shared" si="13"/>
        <v>13.261050875729774</v>
      </c>
      <c r="R181" s="39">
        <f t="shared" si="13"/>
        <v>22.560467055879901</v>
      </c>
      <c r="S181" s="40">
        <f t="shared" si="13"/>
        <v>16.235752015568529</v>
      </c>
    </row>
    <row r="182" spans="1:19" x14ac:dyDescent="0.25">
      <c r="A182" s="9" t="s">
        <v>368</v>
      </c>
      <c r="B182" s="21" t="s">
        <v>369</v>
      </c>
      <c r="C182" s="21">
        <v>20</v>
      </c>
      <c r="D182" s="21">
        <v>44</v>
      </c>
      <c r="E182" s="21">
        <v>74</v>
      </c>
      <c r="F182" s="21">
        <v>208</v>
      </c>
      <c r="G182" s="21">
        <v>168</v>
      </c>
      <c r="H182" s="21">
        <v>228</v>
      </c>
      <c r="I182" s="21">
        <v>442</v>
      </c>
      <c r="J182" s="21">
        <v>158</v>
      </c>
      <c r="K182" s="34">
        <f t="shared" si="12"/>
        <v>1342</v>
      </c>
      <c r="L182" s="39">
        <f t="shared" ref="L182:P209" si="14">C182*100/$K182</f>
        <v>1.4903129657228018</v>
      </c>
      <c r="M182" s="39">
        <f t="shared" si="14"/>
        <v>3.278688524590164</v>
      </c>
      <c r="N182" s="39">
        <f t="shared" si="14"/>
        <v>5.5141579731743668</v>
      </c>
      <c r="O182" s="39">
        <f t="shared" si="14"/>
        <v>15.499254843517139</v>
      </c>
      <c r="P182" s="39">
        <f t="shared" si="14"/>
        <v>12.518628912071534</v>
      </c>
      <c r="Q182" s="39">
        <f t="shared" si="13"/>
        <v>16.98956780923994</v>
      </c>
      <c r="R182" s="39">
        <f t="shared" si="13"/>
        <v>32.935916542473919</v>
      </c>
      <c r="S182" s="40">
        <f t="shared" si="13"/>
        <v>11.773472429210134</v>
      </c>
    </row>
    <row r="183" spans="1:19" x14ac:dyDescent="0.25">
      <c r="A183" s="9" t="s">
        <v>370</v>
      </c>
      <c r="B183" s="21" t="s">
        <v>371</v>
      </c>
      <c r="C183" s="21">
        <v>75</v>
      </c>
      <c r="D183" s="21">
        <v>40</v>
      </c>
      <c r="E183" s="21">
        <v>35</v>
      </c>
      <c r="F183" s="21">
        <v>125</v>
      </c>
      <c r="G183" s="21">
        <v>145</v>
      </c>
      <c r="H183" s="21">
        <v>284</v>
      </c>
      <c r="I183" s="21">
        <v>429</v>
      </c>
      <c r="J183" s="21">
        <v>140</v>
      </c>
      <c r="K183" s="34">
        <f t="shared" si="12"/>
        <v>1273</v>
      </c>
      <c r="L183" s="39">
        <f t="shared" si="14"/>
        <v>5.8915946582875094</v>
      </c>
      <c r="M183" s="39">
        <f t="shared" si="14"/>
        <v>3.1421838177533385</v>
      </c>
      <c r="N183" s="39">
        <f t="shared" si="14"/>
        <v>2.7494108405341713</v>
      </c>
      <c r="O183" s="39">
        <f t="shared" si="14"/>
        <v>9.8193244304791829</v>
      </c>
      <c r="P183" s="39">
        <f t="shared" si="14"/>
        <v>11.390416339355852</v>
      </c>
      <c r="Q183" s="39">
        <f t="shared" si="13"/>
        <v>22.309505106048704</v>
      </c>
      <c r="R183" s="39">
        <f t="shared" si="13"/>
        <v>33.699921445404556</v>
      </c>
      <c r="S183" s="40">
        <f t="shared" si="13"/>
        <v>10.997643362136685</v>
      </c>
    </row>
    <row r="184" spans="1:19" x14ac:dyDescent="0.25">
      <c r="A184" s="9" t="s">
        <v>372</v>
      </c>
      <c r="B184" s="21" t="s">
        <v>373</v>
      </c>
      <c r="C184" s="21">
        <v>20</v>
      </c>
      <c r="D184" s="21">
        <v>288</v>
      </c>
      <c r="E184" s="21">
        <v>915</v>
      </c>
      <c r="F184" s="21">
        <v>1421</v>
      </c>
      <c r="G184" s="21">
        <v>1117</v>
      </c>
      <c r="H184" s="21">
        <v>652</v>
      </c>
      <c r="I184" s="21">
        <v>1865</v>
      </c>
      <c r="J184" s="21">
        <v>998</v>
      </c>
      <c r="K184" s="34">
        <f t="shared" si="12"/>
        <v>7276</v>
      </c>
      <c r="L184" s="39">
        <f t="shared" si="14"/>
        <v>0.27487630566245191</v>
      </c>
      <c r="M184" s="39">
        <f t="shared" si="14"/>
        <v>3.9582188015393074</v>
      </c>
      <c r="N184" s="39">
        <f t="shared" si="14"/>
        <v>12.575590984057174</v>
      </c>
      <c r="O184" s="39">
        <f t="shared" si="14"/>
        <v>19.529961517317208</v>
      </c>
      <c r="P184" s="39">
        <f t="shared" si="14"/>
        <v>15.351841671247939</v>
      </c>
      <c r="Q184" s="39">
        <f t="shared" si="13"/>
        <v>8.960967564595931</v>
      </c>
      <c r="R184" s="39">
        <f t="shared" si="13"/>
        <v>25.632215503023641</v>
      </c>
      <c r="S184" s="40">
        <f t="shared" si="13"/>
        <v>13.71632765255635</v>
      </c>
    </row>
    <row r="185" spans="1:19" x14ac:dyDescent="0.25">
      <c r="A185" s="9" t="s">
        <v>374</v>
      </c>
      <c r="B185" s="21" t="s">
        <v>375</v>
      </c>
      <c r="C185" s="21">
        <v>65</v>
      </c>
      <c r="D185" s="21">
        <v>30</v>
      </c>
      <c r="E185" s="21">
        <v>50</v>
      </c>
      <c r="F185" s="21">
        <v>171</v>
      </c>
      <c r="G185" s="21">
        <v>243</v>
      </c>
      <c r="H185" s="21">
        <v>368</v>
      </c>
      <c r="I185" s="21">
        <v>486</v>
      </c>
      <c r="J185" s="21">
        <v>151</v>
      </c>
      <c r="K185" s="34">
        <f t="shared" si="12"/>
        <v>1564</v>
      </c>
      <c r="L185" s="39">
        <f t="shared" si="14"/>
        <v>4.156010230179028</v>
      </c>
      <c r="M185" s="39">
        <f t="shared" si="14"/>
        <v>1.918158567774936</v>
      </c>
      <c r="N185" s="39">
        <f t="shared" si="14"/>
        <v>3.1969309462915603</v>
      </c>
      <c r="O185" s="39">
        <f t="shared" si="14"/>
        <v>10.933503836317136</v>
      </c>
      <c r="P185" s="39">
        <f t="shared" si="14"/>
        <v>15.537084398976981</v>
      </c>
      <c r="Q185" s="39">
        <f t="shared" si="13"/>
        <v>23.529411764705884</v>
      </c>
      <c r="R185" s="39">
        <f t="shared" si="13"/>
        <v>31.074168797953963</v>
      </c>
      <c r="S185" s="40">
        <f t="shared" si="13"/>
        <v>9.6547314578005121</v>
      </c>
    </row>
    <row r="186" spans="1:19" x14ac:dyDescent="0.25">
      <c r="A186" s="9" t="s">
        <v>376</v>
      </c>
      <c r="B186" s="21" t="s">
        <v>377</v>
      </c>
      <c r="C186" s="21">
        <v>10</v>
      </c>
      <c r="D186" s="21">
        <v>5</v>
      </c>
      <c r="E186" s="21">
        <v>5</v>
      </c>
      <c r="F186" s="21">
        <v>15</v>
      </c>
      <c r="G186" s="21">
        <v>35</v>
      </c>
      <c r="H186" s="21">
        <v>75</v>
      </c>
      <c r="I186" s="21">
        <v>85</v>
      </c>
      <c r="J186" s="21">
        <v>35</v>
      </c>
      <c r="K186" s="34">
        <f t="shared" si="12"/>
        <v>265</v>
      </c>
      <c r="L186" s="39">
        <f t="shared" si="14"/>
        <v>3.7735849056603774</v>
      </c>
      <c r="M186" s="39">
        <f t="shared" si="14"/>
        <v>1.8867924528301887</v>
      </c>
      <c r="N186" s="39">
        <f t="shared" si="14"/>
        <v>1.8867924528301887</v>
      </c>
      <c r="O186" s="39">
        <f t="shared" si="14"/>
        <v>5.6603773584905657</v>
      </c>
      <c r="P186" s="39">
        <f t="shared" si="14"/>
        <v>13.20754716981132</v>
      </c>
      <c r="Q186" s="39">
        <f t="shared" si="13"/>
        <v>28.30188679245283</v>
      </c>
      <c r="R186" s="39">
        <f t="shared" si="13"/>
        <v>32.075471698113205</v>
      </c>
      <c r="S186" s="40">
        <f t="shared" si="13"/>
        <v>13.20754716981132</v>
      </c>
    </row>
    <row r="187" spans="1:19" x14ac:dyDescent="0.25">
      <c r="A187" s="9" t="s">
        <v>378</v>
      </c>
      <c r="B187" s="21" t="s">
        <v>379</v>
      </c>
      <c r="C187" s="21">
        <v>42</v>
      </c>
      <c r="D187" s="21">
        <v>280</v>
      </c>
      <c r="E187" s="21">
        <v>1146</v>
      </c>
      <c r="F187" s="21">
        <v>1063</v>
      </c>
      <c r="G187" s="21">
        <v>589</v>
      </c>
      <c r="H187" s="21">
        <v>343</v>
      </c>
      <c r="I187" s="21">
        <v>1775</v>
      </c>
      <c r="J187" s="21">
        <v>691</v>
      </c>
      <c r="K187" s="34">
        <f t="shared" si="12"/>
        <v>5929</v>
      </c>
      <c r="L187" s="39">
        <f t="shared" si="14"/>
        <v>0.70838252656434475</v>
      </c>
      <c r="M187" s="39">
        <f t="shared" si="14"/>
        <v>4.7225501770956315</v>
      </c>
      <c r="N187" s="39">
        <f t="shared" si="14"/>
        <v>19.328723224827122</v>
      </c>
      <c r="O187" s="39">
        <f t="shared" si="14"/>
        <v>17.928824422330916</v>
      </c>
      <c r="P187" s="39">
        <f t="shared" si="14"/>
        <v>9.9342216225333111</v>
      </c>
      <c r="Q187" s="39">
        <f t="shared" si="13"/>
        <v>5.785123966942149</v>
      </c>
      <c r="R187" s="39">
        <f t="shared" si="13"/>
        <v>29.937594872659808</v>
      </c>
      <c r="S187" s="40">
        <f t="shared" si="13"/>
        <v>11.654579187046719</v>
      </c>
    </row>
    <row r="188" spans="1:19" x14ac:dyDescent="0.25">
      <c r="A188" s="9" t="s">
        <v>380</v>
      </c>
      <c r="B188" s="21" t="s">
        <v>381</v>
      </c>
      <c r="C188" s="21">
        <v>31</v>
      </c>
      <c r="D188" s="21">
        <v>55</v>
      </c>
      <c r="E188" s="21">
        <v>41</v>
      </c>
      <c r="F188" s="21">
        <v>191</v>
      </c>
      <c r="G188" s="21">
        <v>262</v>
      </c>
      <c r="H188" s="21">
        <v>267</v>
      </c>
      <c r="I188" s="21">
        <v>439</v>
      </c>
      <c r="J188" s="21">
        <v>216</v>
      </c>
      <c r="K188" s="34">
        <f t="shared" si="12"/>
        <v>1502</v>
      </c>
      <c r="L188" s="39">
        <f t="shared" si="14"/>
        <v>2.0639147802929427</v>
      </c>
      <c r="M188" s="39">
        <f t="shared" si="14"/>
        <v>3.6617842876165114</v>
      </c>
      <c r="N188" s="39">
        <f t="shared" si="14"/>
        <v>2.7296937416777629</v>
      </c>
      <c r="O188" s="39">
        <f t="shared" si="14"/>
        <v>12.716378162450066</v>
      </c>
      <c r="P188" s="39">
        <f t="shared" si="14"/>
        <v>17.443408788282291</v>
      </c>
      <c r="Q188" s="39">
        <f t="shared" si="13"/>
        <v>17.776298268974699</v>
      </c>
      <c r="R188" s="39">
        <f t="shared" si="13"/>
        <v>29.227696404793608</v>
      </c>
      <c r="S188" s="40">
        <f t="shared" si="13"/>
        <v>14.380825565912117</v>
      </c>
    </row>
    <row r="189" spans="1:19" x14ac:dyDescent="0.25">
      <c r="A189" s="9" t="s">
        <v>382</v>
      </c>
      <c r="B189" s="21" t="s">
        <v>383</v>
      </c>
      <c r="C189" s="21">
        <v>0</v>
      </c>
      <c r="D189" s="21">
        <v>86</v>
      </c>
      <c r="E189" s="21">
        <v>138</v>
      </c>
      <c r="F189" s="21">
        <v>269</v>
      </c>
      <c r="G189" s="21">
        <v>356</v>
      </c>
      <c r="H189" s="21">
        <v>214</v>
      </c>
      <c r="I189" s="21">
        <v>321</v>
      </c>
      <c r="J189" s="21">
        <v>161</v>
      </c>
      <c r="K189" s="34">
        <f t="shared" si="12"/>
        <v>1545</v>
      </c>
      <c r="L189" s="39">
        <f t="shared" si="14"/>
        <v>0</v>
      </c>
      <c r="M189" s="39">
        <f t="shared" si="14"/>
        <v>5.566343042071197</v>
      </c>
      <c r="N189" s="39">
        <f t="shared" si="14"/>
        <v>8.9320388349514559</v>
      </c>
      <c r="O189" s="39">
        <f t="shared" si="14"/>
        <v>17.411003236245953</v>
      </c>
      <c r="P189" s="39">
        <f t="shared" si="14"/>
        <v>23.042071197411005</v>
      </c>
      <c r="Q189" s="39">
        <f t="shared" si="13"/>
        <v>13.851132686084142</v>
      </c>
      <c r="R189" s="39">
        <f t="shared" si="13"/>
        <v>20.776699029126213</v>
      </c>
      <c r="S189" s="40">
        <f t="shared" si="13"/>
        <v>10.420711974110032</v>
      </c>
    </row>
    <row r="190" spans="1:19" x14ac:dyDescent="0.25">
      <c r="A190" s="9" t="s">
        <v>384</v>
      </c>
      <c r="B190" s="21" t="s">
        <v>385</v>
      </c>
      <c r="C190" s="21">
        <v>5</v>
      </c>
      <c r="D190" s="21">
        <v>420</v>
      </c>
      <c r="E190" s="21">
        <v>1550</v>
      </c>
      <c r="F190" s="21">
        <v>1546</v>
      </c>
      <c r="G190" s="21">
        <v>1446</v>
      </c>
      <c r="H190" s="21">
        <v>886</v>
      </c>
      <c r="I190" s="21">
        <v>2142</v>
      </c>
      <c r="J190" s="21">
        <v>1100</v>
      </c>
      <c r="K190" s="34">
        <f t="shared" si="12"/>
        <v>9095</v>
      </c>
      <c r="L190" s="39">
        <f t="shared" si="14"/>
        <v>5.4975261132490377E-2</v>
      </c>
      <c r="M190" s="39">
        <f t="shared" si="14"/>
        <v>4.6179219351291918</v>
      </c>
      <c r="N190" s="39">
        <f t="shared" si="14"/>
        <v>17.042330951072017</v>
      </c>
      <c r="O190" s="39">
        <f t="shared" si="14"/>
        <v>16.998350742166025</v>
      </c>
      <c r="P190" s="39">
        <f t="shared" si="14"/>
        <v>15.898845519516218</v>
      </c>
      <c r="Q190" s="39">
        <f t="shared" si="13"/>
        <v>9.7416162726772946</v>
      </c>
      <c r="R190" s="39">
        <f t="shared" si="13"/>
        <v>23.55140186915888</v>
      </c>
      <c r="S190" s="40">
        <f t="shared" si="13"/>
        <v>12.094557449147883</v>
      </c>
    </row>
    <row r="191" spans="1:19" x14ac:dyDescent="0.25">
      <c r="A191" s="9" t="s">
        <v>386</v>
      </c>
      <c r="B191" s="21" t="s">
        <v>387</v>
      </c>
      <c r="C191" s="21">
        <v>49</v>
      </c>
      <c r="D191" s="21">
        <v>74</v>
      </c>
      <c r="E191" s="21">
        <v>147</v>
      </c>
      <c r="F191" s="21">
        <v>363</v>
      </c>
      <c r="G191" s="21">
        <v>344</v>
      </c>
      <c r="H191" s="21">
        <v>270</v>
      </c>
      <c r="I191" s="21">
        <v>504</v>
      </c>
      <c r="J191" s="21">
        <v>281</v>
      </c>
      <c r="K191" s="34">
        <f t="shared" si="12"/>
        <v>2032</v>
      </c>
      <c r="L191" s="39">
        <f t="shared" si="14"/>
        <v>2.4114173228346458</v>
      </c>
      <c r="M191" s="39">
        <f t="shared" si="14"/>
        <v>3.6417322834645671</v>
      </c>
      <c r="N191" s="39">
        <f t="shared" si="14"/>
        <v>7.234251968503937</v>
      </c>
      <c r="O191" s="39">
        <f t="shared" si="14"/>
        <v>17.864173228346456</v>
      </c>
      <c r="P191" s="39">
        <f t="shared" si="14"/>
        <v>16.929133858267715</v>
      </c>
      <c r="Q191" s="39">
        <f t="shared" si="13"/>
        <v>13.28740157480315</v>
      </c>
      <c r="R191" s="39">
        <f t="shared" si="13"/>
        <v>24.803149606299211</v>
      </c>
      <c r="S191" s="40">
        <f t="shared" si="13"/>
        <v>13.828740157480315</v>
      </c>
    </row>
    <row r="192" spans="1:19" x14ac:dyDescent="0.25">
      <c r="A192" s="9" t="s">
        <v>388</v>
      </c>
      <c r="B192" s="21" t="s">
        <v>389</v>
      </c>
      <c r="C192" s="21">
        <v>25</v>
      </c>
      <c r="D192" s="21">
        <v>74</v>
      </c>
      <c r="E192" s="21">
        <v>39</v>
      </c>
      <c r="F192" s="21">
        <v>198</v>
      </c>
      <c r="G192" s="21">
        <v>194</v>
      </c>
      <c r="H192" s="21">
        <v>308</v>
      </c>
      <c r="I192" s="21">
        <v>417</v>
      </c>
      <c r="J192" s="21">
        <v>163</v>
      </c>
      <c r="K192" s="34">
        <f t="shared" si="12"/>
        <v>1418</v>
      </c>
      <c r="L192" s="39">
        <f t="shared" si="14"/>
        <v>1.7630465444287728</v>
      </c>
      <c r="M192" s="39">
        <f t="shared" si="14"/>
        <v>5.2186177715091677</v>
      </c>
      <c r="N192" s="39">
        <f t="shared" si="14"/>
        <v>2.7503526093088859</v>
      </c>
      <c r="O192" s="39">
        <f t="shared" si="14"/>
        <v>13.963328631875882</v>
      </c>
      <c r="P192" s="39">
        <f t="shared" si="14"/>
        <v>13.681241184767277</v>
      </c>
      <c r="Q192" s="39">
        <f t="shared" si="13"/>
        <v>21.720733427362482</v>
      </c>
      <c r="R192" s="39">
        <f t="shared" si="13"/>
        <v>29.407616361071931</v>
      </c>
      <c r="S192" s="40">
        <f t="shared" si="13"/>
        <v>11.4950634696756</v>
      </c>
    </row>
    <row r="193" spans="1:19" x14ac:dyDescent="0.25">
      <c r="A193" s="9" t="s">
        <v>390</v>
      </c>
      <c r="B193" s="21" t="s">
        <v>391</v>
      </c>
      <c r="C193" s="21">
        <v>35</v>
      </c>
      <c r="D193" s="21">
        <v>20</v>
      </c>
      <c r="E193" s="21">
        <v>20</v>
      </c>
      <c r="F193" s="21">
        <v>116</v>
      </c>
      <c r="G193" s="21">
        <v>81</v>
      </c>
      <c r="H193" s="21">
        <v>172</v>
      </c>
      <c r="I193" s="21">
        <v>267</v>
      </c>
      <c r="J193" s="21">
        <v>111</v>
      </c>
      <c r="K193" s="34">
        <f t="shared" si="12"/>
        <v>822</v>
      </c>
      <c r="L193" s="39">
        <f t="shared" si="14"/>
        <v>4.2579075425790753</v>
      </c>
      <c r="M193" s="39">
        <f t="shared" si="14"/>
        <v>2.4330900243309004</v>
      </c>
      <c r="N193" s="39">
        <f t="shared" si="14"/>
        <v>2.4330900243309004</v>
      </c>
      <c r="O193" s="39">
        <f t="shared" si="14"/>
        <v>14.111922141119221</v>
      </c>
      <c r="P193" s="39">
        <f t="shared" si="14"/>
        <v>9.8540145985401466</v>
      </c>
      <c r="Q193" s="39">
        <f t="shared" si="13"/>
        <v>20.924574209245741</v>
      </c>
      <c r="R193" s="39">
        <f t="shared" si="13"/>
        <v>32.481751824817515</v>
      </c>
      <c r="S193" s="40">
        <f t="shared" si="13"/>
        <v>13.503649635036496</v>
      </c>
    </row>
    <row r="194" spans="1:19" x14ac:dyDescent="0.25">
      <c r="A194" s="9" t="s">
        <v>392</v>
      </c>
      <c r="B194" s="21" t="s">
        <v>393</v>
      </c>
      <c r="C194" s="21">
        <v>29</v>
      </c>
      <c r="D194" s="21">
        <v>39</v>
      </c>
      <c r="E194" s="21">
        <v>58</v>
      </c>
      <c r="F194" s="21">
        <v>82</v>
      </c>
      <c r="G194" s="21">
        <v>154</v>
      </c>
      <c r="H194" s="21">
        <v>154</v>
      </c>
      <c r="I194" s="21">
        <v>151</v>
      </c>
      <c r="J194" s="21">
        <v>62</v>
      </c>
      <c r="K194" s="34">
        <f t="shared" si="12"/>
        <v>729</v>
      </c>
      <c r="L194" s="39">
        <f t="shared" si="14"/>
        <v>3.9780521262002742</v>
      </c>
      <c r="M194" s="39">
        <f t="shared" si="14"/>
        <v>5.3497942386831276</v>
      </c>
      <c r="N194" s="39">
        <f t="shared" si="14"/>
        <v>7.9561042524005483</v>
      </c>
      <c r="O194" s="39">
        <f t="shared" si="14"/>
        <v>11.248285322359397</v>
      </c>
      <c r="P194" s="39">
        <f t="shared" si="14"/>
        <v>21.124828532235938</v>
      </c>
      <c r="Q194" s="39">
        <f t="shared" si="13"/>
        <v>21.124828532235938</v>
      </c>
      <c r="R194" s="39">
        <f t="shared" si="13"/>
        <v>20.713305898491083</v>
      </c>
      <c r="S194" s="40">
        <f t="shared" si="13"/>
        <v>8.5048010973936901</v>
      </c>
    </row>
    <row r="195" spans="1:19" x14ac:dyDescent="0.25">
      <c r="A195" s="9" t="s">
        <v>394</v>
      </c>
      <c r="B195" s="21" t="s">
        <v>395</v>
      </c>
      <c r="C195" s="21">
        <v>33</v>
      </c>
      <c r="D195" s="21">
        <v>455</v>
      </c>
      <c r="E195" s="21">
        <v>1281</v>
      </c>
      <c r="F195" s="21">
        <v>1786</v>
      </c>
      <c r="G195" s="21">
        <v>1171</v>
      </c>
      <c r="H195" s="21">
        <v>664</v>
      </c>
      <c r="I195" s="21">
        <v>1579</v>
      </c>
      <c r="J195" s="21">
        <v>1019</v>
      </c>
      <c r="K195" s="34">
        <f t="shared" si="12"/>
        <v>7988</v>
      </c>
      <c r="L195" s="39">
        <f t="shared" si="14"/>
        <v>0.41311967951927892</v>
      </c>
      <c r="M195" s="39">
        <f t="shared" si="14"/>
        <v>5.6960440660991489</v>
      </c>
      <c r="N195" s="39">
        <f t="shared" si="14"/>
        <v>16.036554832248374</v>
      </c>
      <c r="O195" s="39">
        <f t="shared" si="14"/>
        <v>22.358537806710064</v>
      </c>
      <c r="P195" s="39">
        <f t="shared" si="14"/>
        <v>14.659489233850776</v>
      </c>
      <c r="Q195" s="39">
        <f t="shared" si="13"/>
        <v>8.3124687030545825</v>
      </c>
      <c r="R195" s="39">
        <f t="shared" si="13"/>
        <v>19.767150726089135</v>
      </c>
      <c r="S195" s="40">
        <f t="shared" si="13"/>
        <v>12.756634952428643</v>
      </c>
    </row>
    <row r="196" spans="1:19" x14ac:dyDescent="0.25">
      <c r="A196" s="9" t="s">
        <v>396</v>
      </c>
      <c r="B196" s="21" t="s">
        <v>397</v>
      </c>
      <c r="C196" s="21">
        <v>5</v>
      </c>
      <c r="D196" s="21">
        <v>136</v>
      </c>
      <c r="E196" s="21">
        <v>162</v>
      </c>
      <c r="F196" s="21">
        <v>980</v>
      </c>
      <c r="G196" s="21">
        <v>1199</v>
      </c>
      <c r="H196" s="21">
        <v>1296</v>
      </c>
      <c r="I196" s="21">
        <v>1903</v>
      </c>
      <c r="J196" s="21">
        <v>976</v>
      </c>
      <c r="K196" s="34">
        <f t="shared" ref="K196:K209" si="15">SUM(C196:J196)</f>
        <v>6657</v>
      </c>
      <c r="L196" s="39">
        <f t="shared" si="14"/>
        <v>7.5108907916478895E-2</v>
      </c>
      <c r="M196" s="39">
        <f t="shared" si="14"/>
        <v>2.042962295328226</v>
      </c>
      <c r="N196" s="39">
        <f t="shared" si="14"/>
        <v>2.4335286164939163</v>
      </c>
      <c r="O196" s="39">
        <f t="shared" si="14"/>
        <v>14.721345951629864</v>
      </c>
      <c r="P196" s="39">
        <f t="shared" si="14"/>
        <v>18.011116118371639</v>
      </c>
      <c r="Q196" s="39">
        <f t="shared" si="13"/>
        <v>19.46822893195133</v>
      </c>
      <c r="R196" s="39">
        <f t="shared" si="13"/>
        <v>28.586450353011866</v>
      </c>
      <c r="S196" s="40">
        <f t="shared" si="13"/>
        <v>14.661258825296681</v>
      </c>
    </row>
    <row r="197" spans="1:19" x14ac:dyDescent="0.25">
      <c r="A197" s="9" t="s">
        <v>398</v>
      </c>
      <c r="B197" s="21" t="s">
        <v>399</v>
      </c>
      <c r="C197" s="21">
        <v>53</v>
      </c>
      <c r="D197" s="21">
        <v>208</v>
      </c>
      <c r="E197" s="21">
        <v>183</v>
      </c>
      <c r="F197" s="21">
        <v>487</v>
      </c>
      <c r="G197" s="21">
        <v>475</v>
      </c>
      <c r="H197" s="21">
        <v>371</v>
      </c>
      <c r="I197" s="21">
        <v>2159</v>
      </c>
      <c r="J197" s="21">
        <v>402</v>
      </c>
      <c r="K197" s="34">
        <f t="shared" si="15"/>
        <v>4338</v>
      </c>
      <c r="L197" s="39">
        <f t="shared" si="14"/>
        <v>1.2217611802674044</v>
      </c>
      <c r="M197" s="39">
        <f t="shared" si="14"/>
        <v>4.7948363301060395</v>
      </c>
      <c r="N197" s="39">
        <f t="shared" si="14"/>
        <v>4.2185338865836792</v>
      </c>
      <c r="O197" s="39">
        <f t="shared" si="14"/>
        <v>11.226371599815582</v>
      </c>
      <c r="P197" s="39">
        <f t="shared" si="14"/>
        <v>10.94974642692485</v>
      </c>
      <c r="Q197" s="39">
        <f t="shared" si="13"/>
        <v>8.5523282618718302</v>
      </c>
      <c r="R197" s="39">
        <f t="shared" si="13"/>
        <v>49.769479022591057</v>
      </c>
      <c r="S197" s="40">
        <f t="shared" si="13"/>
        <v>9.2669432918395582</v>
      </c>
    </row>
    <row r="198" spans="1:19" x14ac:dyDescent="0.25">
      <c r="A198" s="9" t="s">
        <v>400</v>
      </c>
      <c r="B198" s="21" t="s">
        <v>401</v>
      </c>
      <c r="C198" s="21">
        <v>70</v>
      </c>
      <c r="D198" s="21">
        <v>323</v>
      </c>
      <c r="E198" s="21">
        <v>669</v>
      </c>
      <c r="F198" s="21">
        <v>1380</v>
      </c>
      <c r="G198" s="21">
        <v>1274</v>
      </c>
      <c r="H198" s="21">
        <v>1173</v>
      </c>
      <c r="I198" s="21">
        <v>1810</v>
      </c>
      <c r="J198" s="21">
        <v>968</v>
      </c>
      <c r="K198" s="34">
        <f t="shared" si="15"/>
        <v>7667</v>
      </c>
      <c r="L198" s="39">
        <f t="shared" si="14"/>
        <v>0.91300378244424152</v>
      </c>
      <c r="M198" s="39">
        <f t="shared" si="14"/>
        <v>4.2128603104212861</v>
      </c>
      <c r="N198" s="39">
        <f t="shared" si="14"/>
        <v>8.7257075779313951</v>
      </c>
      <c r="O198" s="39">
        <f t="shared" si="14"/>
        <v>17.999217425329334</v>
      </c>
      <c r="P198" s="39">
        <f t="shared" si="14"/>
        <v>16.616668840485197</v>
      </c>
      <c r="Q198" s="39">
        <f t="shared" si="13"/>
        <v>15.299334811529933</v>
      </c>
      <c r="R198" s="39">
        <f t="shared" si="13"/>
        <v>23.607669231772533</v>
      </c>
      <c r="S198" s="40">
        <f t="shared" si="13"/>
        <v>12.625538020086083</v>
      </c>
    </row>
    <row r="199" spans="1:19" x14ac:dyDescent="0.25">
      <c r="A199" s="9" t="s">
        <v>402</v>
      </c>
      <c r="B199" s="21" t="s">
        <v>403</v>
      </c>
      <c r="C199" s="21">
        <v>131</v>
      </c>
      <c r="D199" s="21">
        <v>207</v>
      </c>
      <c r="E199" s="21">
        <v>295</v>
      </c>
      <c r="F199" s="21">
        <v>809</v>
      </c>
      <c r="G199" s="21">
        <v>970</v>
      </c>
      <c r="H199" s="21">
        <v>1215</v>
      </c>
      <c r="I199" s="21">
        <v>1672</v>
      </c>
      <c r="J199" s="21">
        <v>675</v>
      </c>
      <c r="K199" s="34">
        <f t="shared" si="15"/>
        <v>5974</v>
      </c>
      <c r="L199" s="39">
        <f t="shared" si="14"/>
        <v>2.1928356210244391</v>
      </c>
      <c r="M199" s="39">
        <f t="shared" si="14"/>
        <v>3.4650150652828926</v>
      </c>
      <c r="N199" s="39">
        <f t="shared" si="14"/>
        <v>4.9380649481084697</v>
      </c>
      <c r="O199" s="39">
        <f t="shared" si="14"/>
        <v>13.542015400066957</v>
      </c>
      <c r="P199" s="39">
        <f t="shared" si="14"/>
        <v>16.237027117509207</v>
      </c>
      <c r="Q199" s="39">
        <f t="shared" si="13"/>
        <v>20.338131904921326</v>
      </c>
      <c r="R199" s="39">
        <f t="shared" si="13"/>
        <v>27.987947773685974</v>
      </c>
      <c r="S199" s="40">
        <f t="shared" si="13"/>
        <v>11.298962169400736</v>
      </c>
    </row>
    <row r="200" spans="1:19" x14ac:dyDescent="0.25">
      <c r="A200" s="9" t="s">
        <v>404</v>
      </c>
      <c r="B200" s="21" t="s">
        <v>405</v>
      </c>
      <c r="C200" s="21">
        <v>71</v>
      </c>
      <c r="D200" s="21">
        <v>96</v>
      </c>
      <c r="E200" s="21">
        <v>71</v>
      </c>
      <c r="F200" s="21">
        <v>226</v>
      </c>
      <c r="G200" s="21">
        <v>294</v>
      </c>
      <c r="H200" s="21">
        <v>314</v>
      </c>
      <c r="I200" s="21">
        <v>314</v>
      </c>
      <c r="J200" s="21">
        <v>131</v>
      </c>
      <c r="K200" s="34">
        <f t="shared" si="15"/>
        <v>1517</v>
      </c>
      <c r="L200" s="39">
        <f t="shared" si="14"/>
        <v>4.6802900461437043</v>
      </c>
      <c r="M200" s="39">
        <f t="shared" si="14"/>
        <v>6.3282794990112059</v>
      </c>
      <c r="N200" s="39">
        <f t="shared" si="14"/>
        <v>4.6802900461437043</v>
      </c>
      <c r="O200" s="39">
        <f t="shared" si="14"/>
        <v>14.897824653922214</v>
      </c>
      <c r="P200" s="39">
        <f t="shared" si="14"/>
        <v>19.380355965721819</v>
      </c>
      <c r="Q200" s="39">
        <f t="shared" si="13"/>
        <v>20.698747528015822</v>
      </c>
      <c r="R200" s="39">
        <f t="shared" si="13"/>
        <v>20.698747528015822</v>
      </c>
      <c r="S200" s="40">
        <f t="shared" si="13"/>
        <v>8.6354647330257084</v>
      </c>
    </row>
    <row r="201" spans="1:19" x14ac:dyDescent="0.25">
      <c r="A201" s="9" t="s">
        <v>406</v>
      </c>
      <c r="B201" s="21" t="s">
        <v>407</v>
      </c>
      <c r="C201" s="21">
        <v>39</v>
      </c>
      <c r="D201" s="21">
        <v>725</v>
      </c>
      <c r="E201" s="21">
        <v>3716</v>
      </c>
      <c r="F201" s="21">
        <v>3824</v>
      </c>
      <c r="G201" s="21">
        <v>2667</v>
      </c>
      <c r="H201" s="21">
        <v>1681</v>
      </c>
      <c r="I201" s="21">
        <v>6142</v>
      </c>
      <c r="J201" s="21">
        <v>2545</v>
      </c>
      <c r="K201" s="34">
        <f t="shared" si="15"/>
        <v>21339</v>
      </c>
      <c r="L201" s="39">
        <f t="shared" si="14"/>
        <v>0.18276395332489809</v>
      </c>
      <c r="M201" s="39">
        <f t="shared" si="14"/>
        <v>3.3975350297577207</v>
      </c>
      <c r="N201" s="39">
        <f t="shared" si="14"/>
        <v>17.414124373213365</v>
      </c>
      <c r="O201" s="39">
        <f t="shared" si="14"/>
        <v>17.920239936266928</v>
      </c>
      <c r="P201" s="39">
        <f t="shared" si="14"/>
        <v>12.498242654294954</v>
      </c>
      <c r="Q201" s="39">
        <f t="shared" si="13"/>
        <v>7.877595013824453</v>
      </c>
      <c r="R201" s="39">
        <f t="shared" si="13"/>
        <v>28.782979521064718</v>
      </c>
      <c r="S201" s="40">
        <f t="shared" si="13"/>
        <v>11.926519518252965</v>
      </c>
    </row>
    <row r="202" spans="1:19" x14ac:dyDescent="0.25">
      <c r="A202" s="9" t="s">
        <v>408</v>
      </c>
      <c r="B202" s="21" t="s">
        <v>409</v>
      </c>
      <c r="C202" s="21">
        <v>93</v>
      </c>
      <c r="D202" s="21">
        <v>98</v>
      </c>
      <c r="E202" s="21">
        <v>92</v>
      </c>
      <c r="F202" s="21">
        <v>402</v>
      </c>
      <c r="G202" s="21">
        <v>556</v>
      </c>
      <c r="H202" s="21">
        <v>691</v>
      </c>
      <c r="I202" s="21">
        <v>915</v>
      </c>
      <c r="J202" s="21">
        <v>307</v>
      </c>
      <c r="K202" s="34">
        <f t="shared" si="15"/>
        <v>3154</v>
      </c>
      <c r="L202" s="39">
        <f t="shared" si="14"/>
        <v>2.9486366518706406</v>
      </c>
      <c r="M202" s="39">
        <f t="shared" si="14"/>
        <v>3.1071655041217503</v>
      </c>
      <c r="N202" s="39">
        <f t="shared" si="14"/>
        <v>2.9169308814204187</v>
      </c>
      <c r="O202" s="39">
        <f t="shared" si="14"/>
        <v>12.74571972098922</v>
      </c>
      <c r="P202" s="39">
        <f t="shared" si="14"/>
        <v>17.628408370323399</v>
      </c>
      <c r="Q202" s="39">
        <f t="shared" si="13"/>
        <v>21.908687381103359</v>
      </c>
      <c r="R202" s="39">
        <f t="shared" si="13"/>
        <v>29.010779961953077</v>
      </c>
      <c r="S202" s="40">
        <f t="shared" si="13"/>
        <v>9.7336715282181352</v>
      </c>
    </row>
    <row r="203" spans="1:19" x14ac:dyDescent="0.25">
      <c r="A203" s="9" t="s">
        <v>410</v>
      </c>
      <c r="B203" s="21" t="s">
        <v>411</v>
      </c>
      <c r="C203" s="21">
        <v>19</v>
      </c>
      <c r="D203" s="21">
        <v>292</v>
      </c>
      <c r="E203" s="21">
        <v>819</v>
      </c>
      <c r="F203" s="21">
        <v>1114</v>
      </c>
      <c r="G203" s="21">
        <v>731</v>
      </c>
      <c r="H203" s="21">
        <v>429</v>
      </c>
      <c r="I203" s="21">
        <v>1216</v>
      </c>
      <c r="J203" s="21">
        <v>542</v>
      </c>
      <c r="K203" s="34">
        <f t="shared" si="15"/>
        <v>5162</v>
      </c>
      <c r="L203" s="39">
        <f t="shared" si="14"/>
        <v>0.36807438977140644</v>
      </c>
      <c r="M203" s="39">
        <f t="shared" si="14"/>
        <v>5.6567222006974038</v>
      </c>
      <c r="N203" s="39">
        <f t="shared" si="14"/>
        <v>15.865943432777993</v>
      </c>
      <c r="O203" s="39">
        <f t="shared" si="14"/>
        <v>21.580782642386673</v>
      </c>
      <c r="P203" s="39">
        <f t="shared" si="14"/>
        <v>14.161177838047269</v>
      </c>
      <c r="Q203" s="39">
        <f t="shared" si="13"/>
        <v>8.3107322743122829</v>
      </c>
      <c r="R203" s="39">
        <f t="shared" si="13"/>
        <v>23.556760945370012</v>
      </c>
      <c r="S203" s="40">
        <f t="shared" si="13"/>
        <v>10.499806276636962</v>
      </c>
    </row>
    <row r="204" spans="1:19" x14ac:dyDescent="0.25">
      <c r="A204" s="9" t="s">
        <v>412</v>
      </c>
      <c r="B204" s="21" t="s">
        <v>413</v>
      </c>
      <c r="C204" s="21">
        <v>65</v>
      </c>
      <c r="D204" s="21">
        <v>5</v>
      </c>
      <c r="E204" s="21">
        <v>10</v>
      </c>
      <c r="F204" s="21">
        <v>50</v>
      </c>
      <c r="G204" s="21">
        <v>70</v>
      </c>
      <c r="H204" s="21">
        <v>175</v>
      </c>
      <c r="I204" s="21">
        <v>115</v>
      </c>
      <c r="J204" s="21">
        <v>85</v>
      </c>
      <c r="K204" s="34">
        <f t="shared" si="15"/>
        <v>575</v>
      </c>
      <c r="L204" s="39">
        <f t="shared" si="14"/>
        <v>11.304347826086957</v>
      </c>
      <c r="M204" s="39">
        <f t="shared" si="14"/>
        <v>0.86956521739130432</v>
      </c>
      <c r="N204" s="39">
        <f t="shared" si="14"/>
        <v>1.7391304347826086</v>
      </c>
      <c r="O204" s="39">
        <f t="shared" si="14"/>
        <v>8.695652173913043</v>
      </c>
      <c r="P204" s="39">
        <f t="shared" si="14"/>
        <v>12.173913043478262</v>
      </c>
      <c r="Q204" s="39">
        <f t="shared" si="13"/>
        <v>30.434782608695652</v>
      </c>
      <c r="R204" s="39">
        <f t="shared" si="13"/>
        <v>20</v>
      </c>
      <c r="S204" s="40">
        <f t="shared" si="13"/>
        <v>14.782608695652174</v>
      </c>
    </row>
    <row r="205" spans="1:19" x14ac:dyDescent="0.25">
      <c r="A205" s="9" t="s">
        <v>414</v>
      </c>
      <c r="B205" s="21" t="s">
        <v>415</v>
      </c>
      <c r="C205" s="21">
        <v>5</v>
      </c>
      <c r="D205" s="21">
        <v>72</v>
      </c>
      <c r="E205" s="21">
        <v>67</v>
      </c>
      <c r="F205" s="21">
        <v>260</v>
      </c>
      <c r="G205" s="21">
        <v>238</v>
      </c>
      <c r="H205" s="21">
        <v>292</v>
      </c>
      <c r="I205" s="21">
        <v>211</v>
      </c>
      <c r="J205" s="21">
        <v>168</v>
      </c>
      <c r="K205" s="34">
        <f t="shared" si="15"/>
        <v>1313</v>
      </c>
      <c r="L205" s="39">
        <f t="shared" si="14"/>
        <v>0.38080731150038083</v>
      </c>
      <c r="M205" s="39">
        <f t="shared" si="14"/>
        <v>5.4836252856054832</v>
      </c>
      <c r="N205" s="39">
        <f t="shared" si="14"/>
        <v>5.1028179741051032</v>
      </c>
      <c r="O205" s="39">
        <f t="shared" si="14"/>
        <v>19.801980198019802</v>
      </c>
      <c r="P205" s="39">
        <f t="shared" si="14"/>
        <v>18.126428027418125</v>
      </c>
      <c r="Q205" s="39">
        <f t="shared" si="13"/>
        <v>22.239146991622238</v>
      </c>
      <c r="R205" s="39">
        <f t="shared" si="13"/>
        <v>16.070068545316069</v>
      </c>
      <c r="S205" s="40">
        <f t="shared" si="13"/>
        <v>12.795125666412796</v>
      </c>
    </row>
    <row r="206" spans="1:19" x14ac:dyDescent="0.25">
      <c r="A206" s="9" t="s">
        <v>416</v>
      </c>
      <c r="B206" s="21" t="s">
        <v>417</v>
      </c>
      <c r="C206" s="21">
        <v>10</v>
      </c>
      <c r="D206" s="21">
        <v>35</v>
      </c>
      <c r="E206" s="21">
        <v>172</v>
      </c>
      <c r="F206" s="21">
        <v>206</v>
      </c>
      <c r="G206" s="21">
        <v>206</v>
      </c>
      <c r="H206" s="21">
        <v>209</v>
      </c>
      <c r="I206" s="21">
        <v>130</v>
      </c>
      <c r="J206" s="21">
        <v>60</v>
      </c>
      <c r="K206" s="34">
        <f t="shared" si="15"/>
        <v>1028</v>
      </c>
      <c r="L206" s="39">
        <f t="shared" si="14"/>
        <v>0.97276264591439687</v>
      </c>
      <c r="M206" s="39">
        <f t="shared" si="14"/>
        <v>3.404669260700389</v>
      </c>
      <c r="N206" s="39">
        <f t="shared" si="14"/>
        <v>16.731517509727627</v>
      </c>
      <c r="O206" s="39">
        <f t="shared" si="14"/>
        <v>20.038910505836576</v>
      </c>
      <c r="P206" s="39">
        <f t="shared" si="14"/>
        <v>20.038910505836576</v>
      </c>
      <c r="Q206" s="39">
        <f t="shared" si="13"/>
        <v>20.330739299610894</v>
      </c>
      <c r="R206" s="39">
        <f t="shared" si="13"/>
        <v>12.645914396887159</v>
      </c>
      <c r="S206" s="40">
        <f t="shared" si="13"/>
        <v>5.836575875486381</v>
      </c>
    </row>
    <row r="207" spans="1:19" x14ac:dyDescent="0.25">
      <c r="A207" s="9" t="s">
        <v>418</v>
      </c>
      <c r="B207" s="21" t="s">
        <v>419</v>
      </c>
      <c r="C207" s="21">
        <v>10</v>
      </c>
      <c r="D207" s="21">
        <v>0</v>
      </c>
      <c r="E207" s="21">
        <v>40</v>
      </c>
      <c r="F207" s="21">
        <v>125</v>
      </c>
      <c r="G207" s="21">
        <v>221</v>
      </c>
      <c r="H207" s="21">
        <v>216</v>
      </c>
      <c r="I207" s="21">
        <v>216</v>
      </c>
      <c r="J207" s="21">
        <v>110</v>
      </c>
      <c r="K207" s="34">
        <f t="shared" si="15"/>
        <v>938</v>
      </c>
      <c r="L207" s="39">
        <f t="shared" si="14"/>
        <v>1.0660980810234542</v>
      </c>
      <c r="M207" s="39">
        <f t="shared" si="14"/>
        <v>0</v>
      </c>
      <c r="N207" s="39">
        <f t="shared" si="14"/>
        <v>4.2643923240938166</v>
      </c>
      <c r="O207" s="39">
        <f t="shared" si="14"/>
        <v>13.326226012793176</v>
      </c>
      <c r="P207" s="39">
        <f t="shared" si="14"/>
        <v>23.560767590618337</v>
      </c>
      <c r="Q207" s="39">
        <f t="shared" si="13"/>
        <v>23.027718550106609</v>
      </c>
      <c r="R207" s="39">
        <f t="shared" si="13"/>
        <v>23.027718550106609</v>
      </c>
      <c r="S207" s="40">
        <f t="shared" si="13"/>
        <v>11.727078891257996</v>
      </c>
    </row>
    <row r="208" spans="1:19" x14ac:dyDescent="0.25">
      <c r="A208" s="9" t="s">
        <v>420</v>
      </c>
      <c r="B208" s="21" t="s">
        <v>421</v>
      </c>
      <c r="C208" s="21">
        <v>0</v>
      </c>
      <c r="D208" s="21">
        <v>172</v>
      </c>
      <c r="E208" s="21">
        <v>282</v>
      </c>
      <c r="F208" s="21">
        <v>546</v>
      </c>
      <c r="G208" s="21">
        <v>527</v>
      </c>
      <c r="H208" s="21">
        <v>446</v>
      </c>
      <c r="I208" s="21">
        <v>674</v>
      </c>
      <c r="J208" s="21">
        <v>353</v>
      </c>
      <c r="K208" s="34">
        <f t="shared" si="15"/>
        <v>3000</v>
      </c>
      <c r="L208" s="39">
        <f t="shared" si="14"/>
        <v>0</v>
      </c>
      <c r="M208" s="39">
        <f t="shared" si="14"/>
        <v>5.7333333333333334</v>
      </c>
      <c r="N208" s="39">
        <f t="shared" si="14"/>
        <v>9.4</v>
      </c>
      <c r="O208" s="39">
        <f t="shared" si="14"/>
        <v>18.2</v>
      </c>
      <c r="P208" s="39">
        <f t="shared" si="14"/>
        <v>17.566666666666666</v>
      </c>
      <c r="Q208" s="39">
        <f t="shared" si="13"/>
        <v>14.866666666666667</v>
      </c>
      <c r="R208" s="39">
        <f t="shared" si="13"/>
        <v>22.466666666666665</v>
      </c>
      <c r="S208" s="40">
        <f t="shared" si="13"/>
        <v>11.766666666666667</v>
      </c>
    </row>
    <row r="209" spans="1:19" ht="16.5" thickBot="1" x14ac:dyDescent="0.3">
      <c r="A209" s="12" t="s">
        <v>422</v>
      </c>
      <c r="B209" s="22" t="s">
        <v>423</v>
      </c>
      <c r="C209" s="22">
        <v>26</v>
      </c>
      <c r="D209" s="22">
        <v>41</v>
      </c>
      <c r="E209" s="22">
        <v>82</v>
      </c>
      <c r="F209" s="22">
        <v>247</v>
      </c>
      <c r="G209" s="22">
        <v>252</v>
      </c>
      <c r="H209" s="22">
        <v>247</v>
      </c>
      <c r="I209" s="22">
        <v>267</v>
      </c>
      <c r="J209" s="22">
        <v>124</v>
      </c>
      <c r="K209" s="35">
        <f t="shared" si="15"/>
        <v>1286</v>
      </c>
      <c r="L209" s="41">
        <f t="shared" si="14"/>
        <v>2.0217729393468118</v>
      </c>
      <c r="M209" s="41">
        <f t="shared" si="14"/>
        <v>3.188180404354588</v>
      </c>
      <c r="N209" s="41">
        <f t="shared" si="14"/>
        <v>6.3763608087091761</v>
      </c>
      <c r="O209" s="41">
        <f t="shared" si="14"/>
        <v>19.206842923794714</v>
      </c>
      <c r="P209" s="41">
        <f t="shared" si="14"/>
        <v>19.595645412130636</v>
      </c>
      <c r="Q209" s="41">
        <f t="shared" si="13"/>
        <v>19.206842923794714</v>
      </c>
      <c r="R209" s="41">
        <f t="shared" si="13"/>
        <v>20.762052877138412</v>
      </c>
      <c r="S209" s="42">
        <f t="shared" si="13"/>
        <v>9.6423017107309494</v>
      </c>
    </row>
    <row r="210" spans="1:19" x14ac:dyDescent="0.25">
      <c r="L210" s="23"/>
      <c r="M210" s="23"/>
      <c r="N210" s="23"/>
      <c r="O210" s="23"/>
      <c r="P210" s="23"/>
      <c r="Q210" s="23"/>
      <c r="R210" s="23"/>
      <c r="S210" s="23"/>
    </row>
  </sheetData>
  <autoFilter ref="A2:K209" xr:uid="{00000000-0001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AB0F-A821-4CBC-9770-22890253964A}">
  <dimension ref="A1:K209"/>
  <sheetViews>
    <sheetView workbookViewId="0">
      <selection activeCell="K19" sqref="K19"/>
    </sheetView>
  </sheetViews>
  <sheetFormatPr baseColWidth="10" defaultRowHeight="15.75" x14ac:dyDescent="0.25"/>
  <cols>
    <col min="1" max="1" width="7.85546875" style="1" customWidth="1"/>
    <col min="2" max="2" width="46.7109375" style="1" customWidth="1"/>
    <col min="3" max="3" width="17.5703125" style="1" customWidth="1"/>
    <col min="4" max="4" width="16.7109375" style="1" customWidth="1"/>
    <col min="5" max="5" width="16.85546875" style="1" customWidth="1"/>
    <col min="6" max="6" width="19.5703125" style="1" customWidth="1"/>
    <col min="7" max="7" width="15.42578125" style="36" customWidth="1"/>
    <col min="8" max="8" width="14.85546875" style="1" customWidth="1"/>
    <col min="9" max="9" width="15.5703125" style="1" customWidth="1"/>
    <col min="10" max="10" width="15.42578125" style="1" customWidth="1"/>
    <col min="11" max="11" width="14.85546875" style="1" customWidth="1"/>
    <col min="12" max="16384" width="11.42578125" style="1"/>
  </cols>
  <sheetData>
    <row r="1" spans="1:11" ht="21.75" thickBot="1" x14ac:dyDescent="0.4">
      <c r="C1" s="24">
        <f t="shared" ref="C1:F1" si="0">SUBTOTAL(9,C3:C209)</f>
        <v>393440</v>
      </c>
      <c r="D1" s="24">
        <f t="shared" si="0"/>
        <v>185544</v>
      </c>
      <c r="E1" s="24">
        <f t="shared" si="0"/>
        <v>268071</v>
      </c>
      <c r="F1" s="24">
        <f t="shared" si="0"/>
        <v>200758</v>
      </c>
      <c r="G1" s="24">
        <f>SUBTOTAL(9,G3:G209)</f>
        <v>1047813</v>
      </c>
      <c r="H1" s="25">
        <f>C1*100/$G$1</f>
        <v>37.548684736684883</v>
      </c>
      <c r="I1" s="25">
        <f t="shared" ref="I1:K1" si="1">D1*100/$G$1</f>
        <v>17.707739835256863</v>
      </c>
      <c r="J1" s="25">
        <f t="shared" si="1"/>
        <v>25.583858951931308</v>
      </c>
      <c r="K1" s="25">
        <f t="shared" si="1"/>
        <v>19.159716476126942</v>
      </c>
    </row>
    <row r="2" spans="1:11" ht="38.25" customHeight="1" x14ac:dyDescent="0.25">
      <c r="A2" s="26" t="s">
        <v>0</v>
      </c>
      <c r="B2" s="27" t="s">
        <v>1</v>
      </c>
      <c r="C2" s="27" t="s">
        <v>433</v>
      </c>
      <c r="D2" s="27" t="s">
        <v>434</v>
      </c>
      <c r="E2" s="27" t="s">
        <v>435</v>
      </c>
      <c r="F2" s="27" t="s">
        <v>436</v>
      </c>
      <c r="G2" s="27" t="s">
        <v>9</v>
      </c>
      <c r="H2" s="28" t="s">
        <v>433</v>
      </c>
      <c r="I2" s="28" t="s">
        <v>434</v>
      </c>
      <c r="J2" s="28" t="s">
        <v>435</v>
      </c>
      <c r="K2" s="29" t="s">
        <v>436</v>
      </c>
    </row>
    <row r="3" spans="1:11" x14ac:dyDescent="0.25">
      <c r="A3" s="9" t="s">
        <v>10</v>
      </c>
      <c r="B3" s="21" t="s">
        <v>11</v>
      </c>
      <c r="C3" s="21">
        <v>332</v>
      </c>
      <c r="D3" s="21">
        <v>285</v>
      </c>
      <c r="E3" s="21">
        <v>462</v>
      </c>
      <c r="F3" s="21">
        <v>357</v>
      </c>
      <c r="G3" s="34">
        <f>SUM(C3:F3)</f>
        <v>1436</v>
      </c>
      <c r="H3" s="30">
        <f>C3*100/$G3</f>
        <v>23.119777158774372</v>
      </c>
      <c r="I3" s="30">
        <f t="shared" ref="I3:K18" si="2">D3*100/$G3</f>
        <v>19.846796657381617</v>
      </c>
      <c r="J3" s="30">
        <f t="shared" si="2"/>
        <v>32.172701949860723</v>
      </c>
      <c r="K3" s="31">
        <f t="shared" si="2"/>
        <v>24.860724233983287</v>
      </c>
    </row>
    <row r="4" spans="1:11" x14ac:dyDescent="0.25">
      <c r="A4" s="9" t="s">
        <v>12</v>
      </c>
      <c r="B4" s="21" t="s">
        <v>13</v>
      </c>
      <c r="C4" s="21">
        <v>1042</v>
      </c>
      <c r="D4" s="21">
        <v>525</v>
      </c>
      <c r="E4" s="21">
        <v>768</v>
      </c>
      <c r="F4" s="21">
        <v>421</v>
      </c>
      <c r="G4" s="34">
        <f t="shared" ref="G4:G67" si="3">SUM(C4:F4)</f>
        <v>2756</v>
      </c>
      <c r="H4" s="30">
        <f t="shared" ref="H4:K67" si="4">C4*100/$G4</f>
        <v>37.808417997097244</v>
      </c>
      <c r="I4" s="30">
        <f t="shared" si="2"/>
        <v>19.049346879535559</v>
      </c>
      <c r="J4" s="30">
        <f t="shared" si="2"/>
        <v>27.866473149492016</v>
      </c>
      <c r="K4" s="31">
        <f t="shared" si="2"/>
        <v>15.275761973875181</v>
      </c>
    </row>
    <row r="5" spans="1:11" x14ac:dyDescent="0.25">
      <c r="A5" s="9" t="s">
        <v>14</v>
      </c>
      <c r="B5" s="21" t="s">
        <v>15</v>
      </c>
      <c r="C5" s="21">
        <v>2389</v>
      </c>
      <c r="D5" s="21">
        <v>1324</v>
      </c>
      <c r="E5" s="21">
        <v>2253</v>
      </c>
      <c r="F5" s="21">
        <v>2335</v>
      </c>
      <c r="G5" s="34">
        <f t="shared" si="3"/>
        <v>8301</v>
      </c>
      <c r="H5" s="30">
        <f t="shared" si="4"/>
        <v>28.779665100590289</v>
      </c>
      <c r="I5" s="30">
        <f t="shared" si="2"/>
        <v>15.949885555957113</v>
      </c>
      <c r="J5" s="30">
        <f t="shared" si="2"/>
        <v>27.14130827611131</v>
      </c>
      <c r="K5" s="31">
        <f t="shared" si="2"/>
        <v>28.129141067341283</v>
      </c>
    </row>
    <row r="6" spans="1:11" x14ac:dyDescent="0.25">
      <c r="A6" s="9" t="s">
        <v>16</v>
      </c>
      <c r="B6" s="21" t="s">
        <v>17</v>
      </c>
      <c r="C6" s="21">
        <v>1188</v>
      </c>
      <c r="D6" s="21">
        <v>1016</v>
      </c>
      <c r="E6" s="21">
        <v>1817</v>
      </c>
      <c r="F6" s="21">
        <v>1218</v>
      </c>
      <c r="G6" s="34">
        <f t="shared" si="3"/>
        <v>5239</v>
      </c>
      <c r="H6" s="30">
        <f t="shared" si="4"/>
        <v>22.676083221988929</v>
      </c>
      <c r="I6" s="30">
        <f t="shared" si="2"/>
        <v>19.393013933956862</v>
      </c>
      <c r="J6" s="30">
        <f t="shared" si="2"/>
        <v>34.68219125787364</v>
      </c>
      <c r="K6" s="31">
        <f t="shared" si="2"/>
        <v>23.248711586180569</v>
      </c>
    </row>
    <row r="7" spans="1:11" x14ac:dyDescent="0.25">
      <c r="A7" s="9" t="s">
        <v>18</v>
      </c>
      <c r="B7" s="21" t="s">
        <v>19</v>
      </c>
      <c r="C7" s="21">
        <v>352</v>
      </c>
      <c r="D7" s="21">
        <v>303</v>
      </c>
      <c r="E7" s="21">
        <v>494</v>
      </c>
      <c r="F7" s="21">
        <v>288</v>
      </c>
      <c r="G7" s="34">
        <f t="shared" si="3"/>
        <v>1437</v>
      </c>
      <c r="H7" s="30">
        <f t="shared" si="4"/>
        <v>24.495476687543494</v>
      </c>
      <c r="I7" s="30">
        <f t="shared" si="2"/>
        <v>21.085594989561585</v>
      </c>
      <c r="J7" s="30">
        <f t="shared" si="2"/>
        <v>34.377174669450241</v>
      </c>
      <c r="K7" s="31">
        <f t="shared" si="2"/>
        <v>20.041753653444676</v>
      </c>
    </row>
    <row r="8" spans="1:11" x14ac:dyDescent="0.25">
      <c r="A8" s="9" t="s">
        <v>20</v>
      </c>
      <c r="B8" s="21" t="s">
        <v>21</v>
      </c>
      <c r="C8" s="21">
        <v>412</v>
      </c>
      <c r="D8" s="21">
        <v>369</v>
      </c>
      <c r="E8" s="21">
        <v>593</v>
      </c>
      <c r="F8" s="21">
        <v>497</v>
      </c>
      <c r="G8" s="34">
        <f t="shared" si="3"/>
        <v>1871</v>
      </c>
      <c r="H8" s="30">
        <f t="shared" si="4"/>
        <v>22.020309994655264</v>
      </c>
      <c r="I8" s="30">
        <f t="shared" si="2"/>
        <v>19.722073757349012</v>
      </c>
      <c r="J8" s="30">
        <f t="shared" si="2"/>
        <v>31.694281133083912</v>
      </c>
      <c r="K8" s="31">
        <f t="shared" si="2"/>
        <v>26.563335114911812</v>
      </c>
    </row>
    <row r="9" spans="1:11" x14ac:dyDescent="0.25">
      <c r="A9" s="9" t="s">
        <v>22</v>
      </c>
      <c r="B9" s="21" t="s">
        <v>23</v>
      </c>
      <c r="C9" s="21">
        <v>3317</v>
      </c>
      <c r="D9" s="21">
        <v>1162</v>
      </c>
      <c r="E9" s="21">
        <v>1503</v>
      </c>
      <c r="F9" s="21">
        <v>929</v>
      </c>
      <c r="G9" s="34">
        <f t="shared" si="3"/>
        <v>6911</v>
      </c>
      <c r="H9" s="30">
        <f t="shared" si="4"/>
        <v>47.995948487917815</v>
      </c>
      <c r="I9" s="30">
        <f t="shared" si="2"/>
        <v>16.813775141079439</v>
      </c>
      <c r="J9" s="30">
        <f t="shared" si="2"/>
        <v>21.747938069743885</v>
      </c>
      <c r="K9" s="31">
        <f t="shared" si="2"/>
        <v>13.442338301258863</v>
      </c>
    </row>
    <row r="10" spans="1:11" x14ac:dyDescent="0.25">
      <c r="A10" s="9" t="s">
        <v>24</v>
      </c>
      <c r="B10" s="21" t="s">
        <v>25</v>
      </c>
      <c r="C10" s="21">
        <v>614</v>
      </c>
      <c r="D10" s="21">
        <v>382</v>
      </c>
      <c r="E10" s="21">
        <v>779</v>
      </c>
      <c r="F10" s="21">
        <v>622</v>
      </c>
      <c r="G10" s="34">
        <f t="shared" si="3"/>
        <v>2397</v>
      </c>
      <c r="H10" s="30">
        <f t="shared" si="4"/>
        <v>25.615352523988317</v>
      </c>
      <c r="I10" s="30">
        <f t="shared" si="2"/>
        <v>15.936587400917814</v>
      </c>
      <c r="J10" s="30">
        <f t="shared" si="2"/>
        <v>32.498957029620357</v>
      </c>
      <c r="K10" s="31">
        <f t="shared" si="2"/>
        <v>25.94910304547351</v>
      </c>
    </row>
    <row r="11" spans="1:11" x14ac:dyDescent="0.25">
      <c r="A11" s="9" t="s">
        <v>26</v>
      </c>
      <c r="B11" s="21" t="s">
        <v>27</v>
      </c>
      <c r="C11" s="21">
        <v>841</v>
      </c>
      <c r="D11" s="21">
        <v>526</v>
      </c>
      <c r="E11" s="21">
        <v>839</v>
      </c>
      <c r="F11" s="21">
        <v>628</v>
      </c>
      <c r="G11" s="34">
        <f t="shared" si="3"/>
        <v>2834</v>
      </c>
      <c r="H11" s="30">
        <f t="shared" si="4"/>
        <v>29.675370501058573</v>
      </c>
      <c r="I11" s="30">
        <f t="shared" si="2"/>
        <v>18.560338743824982</v>
      </c>
      <c r="J11" s="30">
        <f t="shared" si="2"/>
        <v>29.604798870853916</v>
      </c>
      <c r="K11" s="31">
        <f t="shared" si="2"/>
        <v>22.159491884262525</v>
      </c>
    </row>
    <row r="12" spans="1:11" x14ac:dyDescent="0.25">
      <c r="A12" s="9" t="s">
        <v>28</v>
      </c>
      <c r="B12" s="21" t="s">
        <v>29</v>
      </c>
      <c r="C12" s="21">
        <v>607</v>
      </c>
      <c r="D12" s="21">
        <v>504</v>
      </c>
      <c r="E12" s="21">
        <v>817</v>
      </c>
      <c r="F12" s="21">
        <v>348</v>
      </c>
      <c r="G12" s="34">
        <f t="shared" si="3"/>
        <v>2276</v>
      </c>
      <c r="H12" s="30">
        <f t="shared" si="4"/>
        <v>26.669595782073813</v>
      </c>
      <c r="I12" s="30">
        <f t="shared" si="2"/>
        <v>22.144112478031634</v>
      </c>
      <c r="J12" s="30">
        <f t="shared" si="2"/>
        <v>35.896309314586993</v>
      </c>
      <c r="K12" s="31">
        <f t="shared" si="2"/>
        <v>15.289982425307556</v>
      </c>
    </row>
    <row r="13" spans="1:11" x14ac:dyDescent="0.25">
      <c r="A13" s="9" t="s">
        <v>30</v>
      </c>
      <c r="B13" s="21" t="s">
        <v>31</v>
      </c>
      <c r="C13" s="21">
        <v>1135</v>
      </c>
      <c r="D13" s="21">
        <v>510</v>
      </c>
      <c r="E13" s="21">
        <v>740</v>
      </c>
      <c r="F13" s="21">
        <v>410</v>
      </c>
      <c r="G13" s="34">
        <f t="shared" si="3"/>
        <v>2795</v>
      </c>
      <c r="H13" s="30">
        <f t="shared" si="4"/>
        <v>40.608228980322004</v>
      </c>
      <c r="I13" s="30">
        <f t="shared" si="2"/>
        <v>18.246869409660107</v>
      </c>
      <c r="J13" s="30">
        <f t="shared" si="2"/>
        <v>26.475849731663686</v>
      </c>
      <c r="K13" s="31">
        <f t="shared" si="2"/>
        <v>14.669051878354203</v>
      </c>
    </row>
    <row r="14" spans="1:11" x14ac:dyDescent="0.25">
      <c r="A14" s="9" t="s">
        <v>32</v>
      </c>
      <c r="B14" s="21" t="s">
        <v>33</v>
      </c>
      <c r="C14" s="21">
        <v>1967</v>
      </c>
      <c r="D14" s="21">
        <v>1336</v>
      </c>
      <c r="E14" s="21">
        <v>2304</v>
      </c>
      <c r="F14" s="21">
        <v>1777</v>
      </c>
      <c r="G14" s="34">
        <f t="shared" si="3"/>
        <v>7384</v>
      </c>
      <c r="H14" s="30">
        <f t="shared" si="4"/>
        <v>26.638678223185266</v>
      </c>
      <c r="I14" s="30">
        <f t="shared" si="2"/>
        <v>18.093174431202602</v>
      </c>
      <c r="J14" s="30">
        <f t="shared" si="2"/>
        <v>31.202600216684722</v>
      </c>
      <c r="K14" s="31">
        <f t="shared" si="2"/>
        <v>24.06554712892741</v>
      </c>
    </row>
    <row r="15" spans="1:11" x14ac:dyDescent="0.25">
      <c r="A15" s="9" t="s">
        <v>34</v>
      </c>
      <c r="B15" s="21" t="s">
        <v>35</v>
      </c>
      <c r="C15" s="21">
        <v>188</v>
      </c>
      <c r="D15" s="21">
        <v>149</v>
      </c>
      <c r="E15" s="21">
        <v>275</v>
      </c>
      <c r="F15" s="21">
        <v>155</v>
      </c>
      <c r="G15" s="34">
        <f t="shared" si="3"/>
        <v>767</v>
      </c>
      <c r="H15" s="30">
        <f t="shared" si="4"/>
        <v>24.511082138200781</v>
      </c>
      <c r="I15" s="30">
        <f t="shared" si="2"/>
        <v>19.426336375488919</v>
      </c>
      <c r="J15" s="30">
        <f t="shared" si="2"/>
        <v>35.853976531942635</v>
      </c>
      <c r="K15" s="31">
        <f t="shared" si="2"/>
        <v>20.208604954367665</v>
      </c>
    </row>
    <row r="16" spans="1:11" x14ac:dyDescent="0.25">
      <c r="A16" s="9" t="s">
        <v>36</v>
      </c>
      <c r="B16" s="21" t="s">
        <v>37</v>
      </c>
      <c r="C16" s="21">
        <v>2253</v>
      </c>
      <c r="D16" s="21">
        <v>1123</v>
      </c>
      <c r="E16" s="21">
        <v>1515</v>
      </c>
      <c r="F16" s="21">
        <v>883</v>
      </c>
      <c r="G16" s="34">
        <f t="shared" si="3"/>
        <v>5774</v>
      </c>
      <c r="H16" s="30">
        <f t="shared" si="4"/>
        <v>39.01974367855906</v>
      </c>
      <c r="I16" s="30">
        <f t="shared" si="2"/>
        <v>19.449255282299966</v>
      </c>
      <c r="J16" s="30">
        <f t="shared" si="2"/>
        <v>26.238309664011084</v>
      </c>
      <c r="K16" s="31">
        <f t="shared" si="2"/>
        <v>15.292691375129893</v>
      </c>
    </row>
    <row r="17" spans="1:11" x14ac:dyDescent="0.25">
      <c r="A17" s="9" t="s">
        <v>38</v>
      </c>
      <c r="B17" s="21" t="s">
        <v>39</v>
      </c>
      <c r="C17" s="21">
        <v>239</v>
      </c>
      <c r="D17" s="21">
        <v>173</v>
      </c>
      <c r="E17" s="21">
        <v>237</v>
      </c>
      <c r="F17" s="21">
        <v>106</v>
      </c>
      <c r="G17" s="34">
        <f t="shared" si="3"/>
        <v>755</v>
      </c>
      <c r="H17" s="30">
        <f t="shared" si="4"/>
        <v>31.655629139072847</v>
      </c>
      <c r="I17" s="30">
        <f t="shared" si="2"/>
        <v>22.913907284768211</v>
      </c>
      <c r="J17" s="30">
        <f t="shared" si="2"/>
        <v>31.390728476821192</v>
      </c>
      <c r="K17" s="31">
        <f t="shared" si="2"/>
        <v>14.039735099337749</v>
      </c>
    </row>
    <row r="18" spans="1:11" x14ac:dyDescent="0.25">
      <c r="A18" s="9" t="s">
        <v>40</v>
      </c>
      <c r="B18" s="21" t="s">
        <v>41</v>
      </c>
      <c r="C18" s="21">
        <v>5336</v>
      </c>
      <c r="D18" s="21">
        <v>2737</v>
      </c>
      <c r="E18" s="21">
        <v>3968</v>
      </c>
      <c r="F18" s="21">
        <v>2746</v>
      </c>
      <c r="G18" s="34">
        <f t="shared" si="3"/>
        <v>14787</v>
      </c>
      <c r="H18" s="30">
        <f t="shared" si="4"/>
        <v>36.085750997497804</v>
      </c>
      <c r="I18" s="30">
        <f t="shared" si="2"/>
        <v>18.509501589233786</v>
      </c>
      <c r="J18" s="30">
        <f t="shared" si="2"/>
        <v>26.834381551362682</v>
      </c>
      <c r="K18" s="31">
        <f t="shared" si="2"/>
        <v>18.570365861905728</v>
      </c>
    </row>
    <row r="19" spans="1:11" x14ac:dyDescent="0.25">
      <c r="A19" s="9" t="s">
        <v>42</v>
      </c>
      <c r="B19" s="21" t="s">
        <v>43</v>
      </c>
      <c r="C19" s="21">
        <v>798</v>
      </c>
      <c r="D19" s="21">
        <v>682</v>
      </c>
      <c r="E19" s="21">
        <v>1305</v>
      </c>
      <c r="F19" s="21">
        <v>972</v>
      </c>
      <c r="G19" s="34">
        <f t="shared" si="3"/>
        <v>3757</v>
      </c>
      <c r="H19" s="30">
        <f t="shared" si="4"/>
        <v>21.240351344157574</v>
      </c>
      <c r="I19" s="30">
        <f t="shared" si="4"/>
        <v>18.152781474580781</v>
      </c>
      <c r="J19" s="30">
        <f t="shared" si="4"/>
        <v>34.735161032738887</v>
      </c>
      <c r="K19" s="31">
        <f t="shared" si="4"/>
        <v>25.871706148522758</v>
      </c>
    </row>
    <row r="20" spans="1:11" x14ac:dyDescent="0.25">
      <c r="A20" s="9" t="s">
        <v>44</v>
      </c>
      <c r="B20" s="21" t="s">
        <v>45</v>
      </c>
      <c r="C20" s="21">
        <v>487</v>
      </c>
      <c r="D20" s="21">
        <v>372</v>
      </c>
      <c r="E20" s="21">
        <v>678</v>
      </c>
      <c r="F20" s="21">
        <v>534</v>
      </c>
      <c r="G20" s="34">
        <f t="shared" si="3"/>
        <v>2071</v>
      </c>
      <c r="H20" s="30">
        <f t="shared" si="4"/>
        <v>23.515210043457266</v>
      </c>
      <c r="I20" s="30">
        <f t="shared" si="4"/>
        <v>17.962337035248673</v>
      </c>
      <c r="J20" s="30">
        <f t="shared" si="4"/>
        <v>32.737807822308064</v>
      </c>
      <c r="K20" s="31">
        <f t="shared" si="4"/>
        <v>25.784645098985997</v>
      </c>
    </row>
    <row r="21" spans="1:11" x14ac:dyDescent="0.25">
      <c r="A21" s="9" t="s">
        <v>46</v>
      </c>
      <c r="B21" s="21" t="s">
        <v>47</v>
      </c>
      <c r="C21" s="21">
        <v>582</v>
      </c>
      <c r="D21" s="21">
        <v>416</v>
      </c>
      <c r="E21" s="21">
        <v>734</v>
      </c>
      <c r="F21" s="21">
        <v>503</v>
      </c>
      <c r="G21" s="34">
        <f t="shared" si="3"/>
        <v>2235</v>
      </c>
      <c r="H21" s="30">
        <f t="shared" si="4"/>
        <v>26.040268456375838</v>
      </c>
      <c r="I21" s="30">
        <f t="shared" si="4"/>
        <v>18.612975391498882</v>
      </c>
      <c r="J21" s="30">
        <f t="shared" si="4"/>
        <v>32.841163310961967</v>
      </c>
      <c r="K21" s="31">
        <f t="shared" si="4"/>
        <v>22.50559284116331</v>
      </c>
    </row>
    <row r="22" spans="1:11" x14ac:dyDescent="0.25">
      <c r="A22" s="9" t="s">
        <v>48</v>
      </c>
      <c r="B22" s="21" t="s">
        <v>49</v>
      </c>
      <c r="C22" s="21">
        <v>805</v>
      </c>
      <c r="D22" s="21">
        <v>363</v>
      </c>
      <c r="E22" s="21">
        <v>627</v>
      </c>
      <c r="F22" s="21">
        <v>208</v>
      </c>
      <c r="G22" s="34">
        <f t="shared" si="3"/>
        <v>2003</v>
      </c>
      <c r="H22" s="30">
        <f t="shared" si="4"/>
        <v>40.189715426859713</v>
      </c>
      <c r="I22" s="30">
        <f t="shared" si="4"/>
        <v>18.122815776335496</v>
      </c>
      <c r="J22" s="30">
        <f t="shared" si="4"/>
        <v>31.303045431852222</v>
      </c>
      <c r="K22" s="31">
        <f t="shared" si="4"/>
        <v>10.384423364952571</v>
      </c>
    </row>
    <row r="23" spans="1:11" x14ac:dyDescent="0.25">
      <c r="A23" s="9" t="s">
        <v>50</v>
      </c>
      <c r="B23" s="21" t="s">
        <v>51</v>
      </c>
      <c r="C23" s="21">
        <v>820</v>
      </c>
      <c r="D23" s="21">
        <v>556</v>
      </c>
      <c r="E23" s="21">
        <v>866</v>
      </c>
      <c r="F23" s="21">
        <v>567</v>
      </c>
      <c r="G23" s="34">
        <f t="shared" si="3"/>
        <v>2809</v>
      </c>
      <c r="H23" s="30">
        <f t="shared" si="4"/>
        <v>29.19188323246707</v>
      </c>
      <c r="I23" s="30">
        <f t="shared" si="4"/>
        <v>19.793520825916698</v>
      </c>
      <c r="J23" s="30">
        <f t="shared" si="4"/>
        <v>30.829476682093272</v>
      </c>
      <c r="K23" s="31">
        <f t="shared" si="4"/>
        <v>20.185119259522963</v>
      </c>
    </row>
    <row r="24" spans="1:11" x14ac:dyDescent="0.25">
      <c r="A24" s="9" t="s">
        <v>52</v>
      </c>
      <c r="B24" s="21" t="s">
        <v>53</v>
      </c>
      <c r="C24" s="21">
        <v>6378</v>
      </c>
      <c r="D24" s="21">
        <v>2278</v>
      </c>
      <c r="E24" s="21">
        <v>3152</v>
      </c>
      <c r="F24" s="21">
        <v>2248</v>
      </c>
      <c r="G24" s="34">
        <f t="shared" si="3"/>
        <v>14056</v>
      </c>
      <c r="H24" s="30">
        <f t="shared" si="4"/>
        <v>45.375640295959023</v>
      </c>
      <c r="I24" s="30">
        <f t="shared" si="4"/>
        <v>16.206602162777461</v>
      </c>
      <c r="J24" s="30">
        <f t="shared" si="4"/>
        <v>22.424587364826408</v>
      </c>
      <c r="K24" s="31">
        <f t="shared" si="4"/>
        <v>15.993170176437109</v>
      </c>
    </row>
    <row r="25" spans="1:11" x14ac:dyDescent="0.25">
      <c r="A25" s="9" t="s">
        <v>54</v>
      </c>
      <c r="B25" s="21" t="s">
        <v>55</v>
      </c>
      <c r="C25" s="21">
        <v>728</v>
      </c>
      <c r="D25" s="21">
        <v>348</v>
      </c>
      <c r="E25" s="21">
        <v>421</v>
      </c>
      <c r="F25" s="21">
        <v>199</v>
      </c>
      <c r="G25" s="34">
        <f t="shared" si="3"/>
        <v>1696</v>
      </c>
      <c r="H25" s="30">
        <f t="shared" si="4"/>
        <v>42.924528301886795</v>
      </c>
      <c r="I25" s="30">
        <f t="shared" si="4"/>
        <v>20.518867924528301</v>
      </c>
      <c r="J25" s="30">
        <f t="shared" si="4"/>
        <v>24.82311320754717</v>
      </c>
      <c r="K25" s="31">
        <f t="shared" si="4"/>
        <v>11.733490566037736</v>
      </c>
    </row>
    <row r="26" spans="1:11" x14ac:dyDescent="0.25">
      <c r="A26" s="9" t="s">
        <v>56</v>
      </c>
      <c r="B26" s="21" t="s">
        <v>57</v>
      </c>
      <c r="C26" s="21">
        <v>1085</v>
      </c>
      <c r="D26" s="21">
        <v>574</v>
      </c>
      <c r="E26" s="21">
        <v>770</v>
      </c>
      <c r="F26" s="21">
        <v>518</v>
      </c>
      <c r="G26" s="34">
        <f t="shared" si="3"/>
        <v>2947</v>
      </c>
      <c r="H26" s="30">
        <f t="shared" si="4"/>
        <v>36.817102137767222</v>
      </c>
      <c r="I26" s="30">
        <f t="shared" si="4"/>
        <v>19.477434679334916</v>
      </c>
      <c r="J26" s="30">
        <f t="shared" si="4"/>
        <v>26.128266033254157</v>
      </c>
      <c r="K26" s="31">
        <f t="shared" si="4"/>
        <v>17.577197149643705</v>
      </c>
    </row>
    <row r="27" spans="1:11" x14ac:dyDescent="0.25">
      <c r="A27" s="9" t="s">
        <v>58</v>
      </c>
      <c r="B27" s="21" t="s">
        <v>59</v>
      </c>
      <c r="C27" s="21">
        <v>1430</v>
      </c>
      <c r="D27" s="21">
        <v>948</v>
      </c>
      <c r="E27" s="21">
        <v>1640</v>
      </c>
      <c r="F27" s="21">
        <v>1125</v>
      </c>
      <c r="G27" s="34">
        <f t="shared" si="3"/>
        <v>5143</v>
      </c>
      <c r="H27" s="30">
        <f t="shared" si="4"/>
        <v>27.804783200466655</v>
      </c>
      <c r="I27" s="30">
        <f t="shared" si="4"/>
        <v>18.432821310519152</v>
      </c>
      <c r="J27" s="30">
        <f t="shared" si="4"/>
        <v>31.888003111024695</v>
      </c>
      <c r="K27" s="31">
        <f t="shared" si="4"/>
        <v>21.874392377989501</v>
      </c>
    </row>
    <row r="28" spans="1:11" x14ac:dyDescent="0.25">
      <c r="A28" s="9" t="s">
        <v>60</v>
      </c>
      <c r="B28" s="21" t="s">
        <v>61</v>
      </c>
      <c r="C28" s="21">
        <v>619</v>
      </c>
      <c r="D28" s="21">
        <v>604</v>
      </c>
      <c r="E28" s="21">
        <v>1260</v>
      </c>
      <c r="F28" s="21">
        <v>698</v>
      </c>
      <c r="G28" s="34">
        <f t="shared" si="3"/>
        <v>3181</v>
      </c>
      <c r="H28" s="30">
        <f t="shared" si="4"/>
        <v>19.459289531593839</v>
      </c>
      <c r="I28" s="30">
        <f t="shared" si="4"/>
        <v>18.987739704495443</v>
      </c>
      <c r="J28" s="30">
        <f t="shared" si="4"/>
        <v>39.610185476265322</v>
      </c>
      <c r="K28" s="31">
        <f t="shared" si="4"/>
        <v>21.942785287645396</v>
      </c>
    </row>
    <row r="29" spans="1:11" x14ac:dyDescent="0.25">
      <c r="A29" s="9" t="s">
        <v>62</v>
      </c>
      <c r="B29" s="21" t="s">
        <v>63</v>
      </c>
      <c r="C29" s="21">
        <v>91</v>
      </c>
      <c r="D29" s="21">
        <v>127</v>
      </c>
      <c r="E29" s="21">
        <v>192</v>
      </c>
      <c r="F29" s="21">
        <v>192</v>
      </c>
      <c r="G29" s="34">
        <f t="shared" si="3"/>
        <v>602</v>
      </c>
      <c r="H29" s="30">
        <f t="shared" si="4"/>
        <v>15.116279069767442</v>
      </c>
      <c r="I29" s="30">
        <f t="shared" si="4"/>
        <v>21.096345514950166</v>
      </c>
      <c r="J29" s="30">
        <f t="shared" si="4"/>
        <v>31.893687707641195</v>
      </c>
      <c r="K29" s="31">
        <f t="shared" si="4"/>
        <v>31.893687707641195</v>
      </c>
    </row>
    <row r="30" spans="1:11" x14ac:dyDescent="0.25">
      <c r="A30" s="9" t="s">
        <v>64</v>
      </c>
      <c r="B30" s="21" t="s">
        <v>65</v>
      </c>
      <c r="C30" s="21">
        <v>959</v>
      </c>
      <c r="D30" s="21">
        <v>470</v>
      </c>
      <c r="E30" s="21">
        <v>596</v>
      </c>
      <c r="F30" s="21">
        <v>283</v>
      </c>
      <c r="G30" s="34">
        <f t="shared" si="3"/>
        <v>2308</v>
      </c>
      <c r="H30" s="30">
        <f t="shared" si="4"/>
        <v>41.551126516464471</v>
      </c>
      <c r="I30" s="30">
        <f t="shared" si="4"/>
        <v>20.363951473136915</v>
      </c>
      <c r="J30" s="30">
        <f t="shared" si="4"/>
        <v>25.823223570190642</v>
      </c>
      <c r="K30" s="31">
        <f t="shared" si="4"/>
        <v>12.261698440207972</v>
      </c>
    </row>
    <row r="31" spans="1:11" x14ac:dyDescent="0.25">
      <c r="A31" s="9" t="s">
        <v>66</v>
      </c>
      <c r="B31" s="21" t="s">
        <v>67</v>
      </c>
      <c r="C31" s="21">
        <v>861</v>
      </c>
      <c r="D31" s="21">
        <v>423</v>
      </c>
      <c r="E31" s="21">
        <v>641</v>
      </c>
      <c r="F31" s="21">
        <v>302</v>
      </c>
      <c r="G31" s="34">
        <f t="shared" si="3"/>
        <v>2227</v>
      </c>
      <c r="H31" s="30">
        <f t="shared" si="4"/>
        <v>38.661876964526272</v>
      </c>
      <c r="I31" s="30">
        <f t="shared" si="4"/>
        <v>18.994162550516389</v>
      </c>
      <c r="J31" s="30">
        <f t="shared" si="4"/>
        <v>28.783116299955097</v>
      </c>
      <c r="K31" s="31">
        <f t="shared" si="4"/>
        <v>13.560844185002246</v>
      </c>
    </row>
    <row r="32" spans="1:11" x14ac:dyDescent="0.25">
      <c r="A32" s="9" t="s">
        <v>68</v>
      </c>
      <c r="B32" s="21" t="s">
        <v>69</v>
      </c>
      <c r="C32" s="21">
        <v>7165</v>
      </c>
      <c r="D32" s="21">
        <v>2356</v>
      </c>
      <c r="E32" s="21">
        <v>2693</v>
      </c>
      <c r="F32" s="21">
        <v>2261</v>
      </c>
      <c r="G32" s="34">
        <f t="shared" si="3"/>
        <v>14475</v>
      </c>
      <c r="H32" s="30">
        <f t="shared" si="4"/>
        <v>49.499136442141626</v>
      </c>
      <c r="I32" s="30">
        <f t="shared" si="4"/>
        <v>16.276338514680482</v>
      </c>
      <c r="J32" s="30">
        <f t="shared" si="4"/>
        <v>18.604490500863559</v>
      </c>
      <c r="K32" s="31">
        <f t="shared" si="4"/>
        <v>15.620034542314334</v>
      </c>
    </row>
    <row r="33" spans="1:11" x14ac:dyDescent="0.25">
      <c r="A33" s="9" t="s">
        <v>70</v>
      </c>
      <c r="B33" s="21" t="s">
        <v>71</v>
      </c>
      <c r="C33" s="21">
        <v>1985</v>
      </c>
      <c r="D33" s="21">
        <v>1370</v>
      </c>
      <c r="E33" s="21">
        <v>2650</v>
      </c>
      <c r="F33" s="21">
        <v>3347</v>
      </c>
      <c r="G33" s="34">
        <f t="shared" si="3"/>
        <v>9352</v>
      </c>
      <c r="H33" s="30">
        <f t="shared" si="4"/>
        <v>21.225406330196748</v>
      </c>
      <c r="I33" s="30">
        <f t="shared" si="4"/>
        <v>14.649272882805818</v>
      </c>
      <c r="J33" s="30">
        <f t="shared" si="4"/>
        <v>28.336184773310521</v>
      </c>
      <c r="K33" s="31">
        <f t="shared" si="4"/>
        <v>35.789136013686914</v>
      </c>
    </row>
    <row r="34" spans="1:11" x14ac:dyDescent="0.25">
      <c r="A34" s="9" t="s">
        <v>72</v>
      </c>
      <c r="B34" s="21" t="s">
        <v>73</v>
      </c>
      <c r="C34" s="21">
        <v>905</v>
      </c>
      <c r="D34" s="21">
        <v>449</v>
      </c>
      <c r="E34" s="21">
        <v>567</v>
      </c>
      <c r="F34" s="21">
        <v>296</v>
      </c>
      <c r="G34" s="34">
        <f t="shared" si="3"/>
        <v>2217</v>
      </c>
      <c r="H34" s="30">
        <f t="shared" si="4"/>
        <v>40.82092918358142</v>
      </c>
      <c r="I34" s="30">
        <f t="shared" si="4"/>
        <v>20.252593594948127</v>
      </c>
      <c r="J34" s="30">
        <f t="shared" si="4"/>
        <v>25.575101488497971</v>
      </c>
      <c r="K34" s="31">
        <f t="shared" si="4"/>
        <v>13.351375732972485</v>
      </c>
    </row>
    <row r="35" spans="1:11" x14ac:dyDescent="0.25">
      <c r="A35" s="9" t="s">
        <v>74</v>
      </c>
      <c r="B35" s="21" t="s">
        <v>75</v>
      </c>
      <c r="C35" s="21">
        <v>519</v>
      </c>
      <c r="D35" s="21">
        <v>515</v>
      </c>
      <c r="E35" s="21">
        <v>726</v>
      </c>
      <c r="F35" s="21">
        <v>393</v>
      </c>
      <c r="G35" s="34">
        <f t="shared" si="3"/>
        <v>2153</v>
      </c>
      <c r="H35" s="30">
        <f t="shared" si="4"/>
        <v>24.105898745935903</v>
      </c>
      <c r="I35" s="30">
        <f t="shared" si="4"/>
        <v>23.920111472364145</v>
      </c>
      <c r="J35" s="30">
        <f t="shared" si="4"/>
        <v>33.720390153274501</v>
      </c>
      <c r="K35" s="31">
        <f t="shared" si="4"/>
        <v>18.253599628425452</v>
      </c>
    </row>
    <row r="36" spans="1:11" x14ac:dyDescent="0.25">
      <c r="A36" s="9" t="s">
        <v>76</v>
      </c>
      <c r="B36" s="21" t="s">
        <v>77</v>
      </c>
      <c r="C36" s="21">
        <v>292</v>
      </c>
      <c r="D36" s="21">
        <v>171</v>
      </c>
      <c r="E36" s="21">
        <v>241</v>
      </c>
      <c r="F36" s="21">
        <v>91</v>
      </c>
      <c r="G36" s="34">
        <f t="shared" si="3"/>
        <v>795</v>
      </c>
      <c r="H36" s="30">
        <f t="shared" si="4"/>
        <v>36.729559748427675</v>
      </c>
      <c r="I36" s="30">
        <f t="shared" si="4"/>
        <v>21.509433962264151</v>
      </c>
      <c r="J36" s="30">
        <f t="shared" si="4"/>
        <v>30.314465408805031</v>
      </c>
      <c r="K36" s="31">
        <f t="shared" si="4"/>
        <v>11.446540880503145</v>
      </c>
    </row>
    <row r="37" spans="1:11" x14ac:dyDescent="0.25">
      <c r="A37" s="9" t="s">
        <v>78</v>
      </c>
      <c r="B37" s="21" t="s">
        <v>79</v>
      </c>
      <c r="C37" s="21">
        <v>1314</v>
      </c>
      <c r="D37" s="21">
        <v>871</v>
      </c>
      <c r="E37" s="21">
        <v>1421</v>
      </c>
      <c r="F37" s="21">
        <v>864</v>
      </c>
      <c r="G37" s="34">
        <f t="shared" si="3"/>
        <v>4470</v>
      </c>
      <c r="H37" s="30">
        <f t="shared" si="4"/>
        <v>29.395973154362416</v>
      </c>
      <c r="I37" s="30">
        <f t="shared" si="4"/>
        <v>19.485458612975393</v>
      </c>
      <c r="J37" s="30">
        <f t="shared" si="4"/>
        <v>31.789709172259506</v>
      </c>
      <c r="K37" s="31">
        <f t="shared" si="4"/>
        <v>19.328859060402685</v>
      </c>
    </row>
    <row r="38" spans="1:11" x14ac:dyDescent="0.25">
      <c r="A38" s="9" t="s">
        <v>80</v>
      </c>
      <c r="B38" s="21" t="s">
        <v>81</v>
      </c>
      <c r="C38" s="21">
        <v>2420</v>
      </c>
      <c r="D38" s="21">
        <v>905</v>
      </c>
      <c r="E38" s="21">
        <v>1263</v>
      </c>
      <c r="F38" s="21">
        <v>993</v>
      </c>
      <c r="G38" s="34">
        <f t="shared" si="3"/>
        <v>5581</v>
      </c>
      <c r="H38" s="30">
        <f t="shared" si="4"/>
        <v>43.361404766170935</v>
      </c>
      <c r="I38" s="30">
        <f t="shared" si="4"/>
        <v>16.215731947679629</v>
      </c>
      <c r="J38" s="30">
        <f t="shared" si="4"/>
        <v>22.630352983336319</v>
      </c>
      <c r="K38" s="31">
        <f t="shared" si="4"/>
        <v>17.792510302813117</v>
      </c>
    </row>
    <row r="39" spans="1:11" x14ac:dyDescent="0.25">
      <c r="A39" s="9" t="s">
        <v>82</v>
      </c>
      <c r="B39" s="21" t="s">
        <v>83</v>
      </c>
      <c r="C39" s="21">
        <v>151</v>
      </c>
      <c r="D39" s="21">
        <v>119</v>
      </c>
      <c r="E39" s="21">
        <v>318</v>
      </c>
      <c r="F39" s="21">
        <v>190</v>
      </c>
      <c r="G39" s="34">
        <f t="shared" si="3"/>
        <v>778</v>
      </c>
      <c r="H39" s="30">
        <f t="shared" si="4"/>
        <v>19.408740359897173</v>
      </c>
      <c r="I39" s="30">
        <f t="shared" si="4"/>
        <v>15.295629820051413</v>
      </c>
      <c r="J39" s="30">
        <f t="shared" si="4"/>
        <v>40.874035989717221</v>
      </c>
      <c r="K39" s="31">
        <f t="shared" si="4"/>
        <v>24.421593830334189</v>
      </c>
    </row>
    <row r="40" spans="1:11" x14ac:dyDescent="0.25">
      <c r="A40" s="9" t="s">
        <v>84</v>
      </c>
      <c r="B40" s="21" t="s">
        <v>85</v>
      </c>
      <c r="C40" s="21">
        <v>747</v>
      </c>
      <c r="D40" s="21">
        <v>504</v>
      </c>
      <c r="E40" s="21">
        <v>883</v>
      </c>
      <c r="F40" s="21">
        <v>520</v>
      </c>
      <c r="G40" s="34">
        <f t="shared" si="3"/>
        <v>2654</v>
      </c>
      <c r="H40" s="30">
        <f t="shared" si="4"/>
        <v>28.14619442351168</v>
      </c>
      <c r="I40" s="30">
        <f t="shared" si="4"/>
        <v>18.990203466465712</v>
      </c>
      <c r="J40" s="30">
        <f t="shared" si="4"/>
        <v>33.27053504144687</v>
      </c>
      <c r="K40" s="31">
        <f t="shared" si="4"/>
        <v>19.593067068575735</v>
      </c>
    </row>
    <row r="41" spans="1:11" x14ac:dyDescent="0.25">
      <c r="A41" s="9" t="s">
        <v>86</v>
      </c>
      <c r="B41" s="21" t="s">
        <v>87</v>
      </c>
      <c r="C41" s="21">
        <v>415</v>
      </c>
      <c r="D41" s="21">
        <v>368</v>
      </c>
      <c r="E41" s="21">
        <v>755</v>
      </c>
      <c r="F41" s="21">
        <v>378</v>
      </c>
      <c r="G41" s="34">
        <f t="shared" si="3"/>
        <v>1916</v>
      </c>
      <c r="H41" s="30">
        <f t="shared" si="4"/>
        <v>21.659707724425886</v>
      </c>
      <c r="I41" s="30">
        <f t="shared" si="4"/>
        <v>19.206680584551147</v>
      </c>
      <c r="J41" s="30">
        <f t="shared" si="4"/>
        <v>39.405010438413363</v>
      </c>
      <c r="K41" s="31">
        <f t="shared" si="4"/>
        <v>19.728601252609604</v>
      </c>
    </row>
    <row r="42" spans="1:11" x14ac:dyDescent="0.25">
      <c r="A42" s="9" t="s">
        <v>88</v>
      </c>
      <c r="B42" s="21" t="s">
        <v>89</v>
      </c>
      <c r="C42" s="21">
        <v>5692</v>
      </c>
      <c r="D42" s="21">
        <v>3098</v>
      </c>
      <c r="E42" s="21">
        <v>4820</v>
      </c>
      <c r="F42" s="21">
        <v>3034</v>
      </c>
      <c r="G42" s="34">
        <f t="shared" si="3"/>
        <v>16644</v>
      </c>
      <c r="H42" s="30">
        <f t="shared" si="4"/>
        <v>34.19850997356405</v>
      </c>
      <c r="I42" s="30">
        <f t="shared" si="4"/>
        <v>18.613314107185772</v>
      </c>
      <c r="J42" s="30">
        <f t="shared" si="4"/>
        <v>28.959384763278059</v>
      </c>
      <c r="K42" s="31">
        <f t="shared" si="4"/>
        <v>18.228791155972122</v>
      </c>
    </row>
    <row r="43" spans="1:11" x14ac:dyDescent="0.25">
      <c r="A43" s="9" t="s">
        <v>90</v>
      </c>
      <c r="B43" s="21" t="s">
        <v>91</v>
      </c>
      <c r="C43" s="21">
        <v>508</v>
      </c>
      <c r="D43" s="21">
        <v>415</v>
      </c>
      <c r="E43" s="21">
        <v>547</v>
      </c>
      <c r="F43" s="21">
        <v>291</v>
      </c>
      <c r="G43" s="34">
        <f t="shared" si="3"/>
        <v>1761</v>
      </c>
      <c r="H43" s="30">
        <f t="shared" si="4"/>
        <v>28.84724588302101</v>
      </c>
      <c r="I43" s="30">
        <f t="shared" si="4"/>
        <v>23.566155593412834</v>
      </c>
      <c r="J43" s="30">
        <f t="shared" si="4"/>
        <v>31.061896649630892</v>
      </c>
      <c r="K43" s="31">
        <f t="shared" si="4"/>
        <v>16.524701873935264</v>
      </c>
    </row>
    <row r="44" spans="1:11" x14ac:dyDescent="0.25">
      <c r="A44" s="9" t="s">
        <v>92</v>
      </c>
      <c r="B44" s="21" t="s">
        <v>93</v>
      </c>
      <c r="C44" s="21">
        <v>752</v>
      </c>
      <c r="D44" s="21">
        <v>632</v>
      </c>
      <c r="E44" s="21">
        <v>1094</v>
      </c>
      <c r="F44" s="21">
        <v>1134</v>
      </c>
      <c r="G44" s="34">
        <f t="shared" si="3"/>
        <v>3612</v>
      </c>
      <c r="H44" s="30">
        <f t="shared" si="4"/>
        <v>20.819490586932446</v>
      </c>
      <c r="I44" s="30">
        <f t="shared" si="4"/>
        <v>17.497231450719823</v>
      </c>
      <c r="J44" s="30">
        <f t="shared" si="4"/>
        <v>30.287929125138426</v>
      </c>
      <c r="K44" s="31">
        <f t="shared" si="4"/>
        <v>31.395348837209301</v>
      </c>
    </row>
    <row r="45" spans="1:11" x14ac:dyDescent="0.25">
      <c r="A45" s="9" t="s">
        <v>94</v>
      </c>
      <c r="B45" s="21" t="s">
        <v>95</v>
      </c>
      <c r="C45" s="21">
        <v>579</v>
      </c>
      <c r="D45" s="21">
        <v>451</v>
      </c>
      <c r="E45" s="21">
        <v>784</v>
      </c>
      <c r="F45" s="21">
        <v>315</v>
      </c>
      <c r="G45" s="34">
        <f t="shared" si="3"/>
        <v>2129</v>
      </c>
      <c r="H45" s="30">
        <f t="shared" si="4"/>
        <v>27.195866604039455</v>
      </c>
      <c r="I45" s="30">
        <f t="shared" si="4"/>
        <v>21.183654297792391</v>
      </c>
      <c r="J45" s="30">
        <f t="shared" si="4"/>
        <v>36.824800375763267</v>
      </c>
      <c r="K45" s="31">
        <f t="shared" si="4"/>
        <v>14.795678722404885</v>
      </c>
    </row>
    <row r="46" spans="1:11" x14ac:dyDescent="0.25">
      <c r="A46" s="9" t="s">
        <v>96</v>
      </c>
      <c r="B46" s="21" t="s">
        <v>97</v>
      </c>
      <c r="C46" s="21">
        <v>649</v>
      </c>
      <c r="D46" s="21">
        <v>511</v>
      </c>
      <c r="E46" s="21">
        <v>809</v>
      </c>
      <c r="F46" s="21">
        <v>543</v>
      </c>
      <c r="G46" s="34">
        <f t="shared" si="3"/>
        <v>2512</v>
      </c>
      <c r="H46" s="30">
        <f t="shared" si="4"/>
        <v>25.835987261146496</v>
      </c>
      <c r="I46" s="30">
        <f t="shared" si="4"/>
        <v>20.342356687898089</v>
      </c>
      <c r="J46" s="30">
        <f t="shared" si="4"/>
        <v>32.205414012738856</v>
      </c>
      <c r="K46" s="31">
        <f t="shared" si="4"/>
        <v>21.616242038216562</v>
      </c>
    </row>
    <row r="47" spans="1:11" x14ac:dyDescent="0.25">
      <c r="A47" s="9" t="s">
        <v>98</v>
      </c>
      <c r="B47" s="21" t="s">
        <v>99</v>
      </c>
      <c r="C47" s="21">
        <v>1018</v>
      </c>
      <c r="D47" s="21">
        <v>1243</v>
      </c>
      <c r="E47" s="21">
        <v>2214</v>
      </c>
      <c r="F47" s="21">
        <v>1304</v>
      </c>
      <c r="G47" s="34">
        <f t="shared" si="3"/>
        <v>5779</v>
      </c>
      <c r="H47" s="30">
        <f t="shared" si="4"/>
        <v>17.615504412528118</v>
      </c>
      <c r="I47" s="30">
        <f t="shared" si="4"/>
        <v>21.508911576397299</v>
      </c>
      <c r="J47" s="30">
        <f t="shared" si="4"/>
        <v>38.311126492472745</v>
      </c>
      <c r="K47" s="31">
        <f t="shared" si="4"/>
        <v>22.564457518601834</v>
      </c>
    </row>
    <row r="48" spans="1:11" x14ac:dyDescent="0.25">
      <c r="A48" s="9" t="s">
        <v>100</v>
      </c>
      <c r="B48" s="21" t="s">
        <v>101</v>
      </c>
      <c r="C48" s="21">
        <v>419</v>
      </c>
      <c r="D48" s="21">
        <v>371</v>
      </c>
      <c r="E48" s="21">
        <v>575</v>
      </c>
      <c r="F48" s="21">
        <v>238</v>
      </c>
      <c r="G48" s="34">
        <f t="shared" si="3"/>
        <v>1603</v>
      </c>
      <c r="H48" s="30">
        <f t="shared" si="4"/>
        <v>26.13849033063007</v>
      </c>
      <c r="I48" s="30">
        <f t="shared" si="4"/>
        <v>23.144104803493448</v>
      </c>
      <c r="J48" s="30">
        <f t="shared" si="4"/>
        <v>35.870243293824082</v>
      </c>
      <c r="K48" s="31">
        <f t="shared" si="4"/>
        <v>14.847161572052402</v>
      </c>
    </row>
    <row r="49" spans="1:11" x14ac:dyDescent="0.25">
      <c r="A49" s="9" t="s">
        <v>102</v>
      </c>
      <c r="B49" s="21" t="s">
        <v>103</v>
      </c>
      <c r="C49" s="21">
        <v>421</v>
      </c>
      <c r="D49" s="21">
        <v>418</v>
      </c>
      <c r="E49" s="21">
        <v>805</v>
      </c>
      <c r="F49" s="21">
        <v>553</v>
      </c>
      <c r="G49" s="34">
        <f t="shared" si="3"/>
        <v>2197</v>
      </c>
      <c r="H49" s="30">
        <f t="shared" si="4"/>
        <v>19.162494310423305</v>
      </c>
      <c r="I49" s="30">
        <f t="shared" si="4"/>
        <v>19.025944469731453</v>
      </c>
      <c r="J49" s="30">
        <f t="shared" si="4"/>
        <v>36.640873918980425</v>
      </c>
      <c r="K49" s="31">
        <f t="shared" si="4"/>
        <v>25.170687300864817</v>
      </c>
    </row>
    <row r="50" spans="1:11" x14ac:dyDescent="0.25">
      <c r="A50" s="9" t="s">
        <v>104</v>
      </c>
      <c r="B50" s="21" t="s">
        <v>105</v>
      </c>
      <c r="C50" s="21">
        <v>5524</v>
      </c>
      <c r="D50" s="21">
        <v>2454</v>
      </c>
      <c r="E50" s="21">
        <v>3112</v>
      </c>
      <c r="F50" s="21">
        <v>3005</v>
      </c>
      <c r="G50" s="34">
        <f t="shared" si="3"/>
        <v>14095</v>
      </c>
      <c r="H50" s="30">
        <f t="shared" si="4"/>
        <v>39.191202554097195</v>
      </c>
      <c r="I50" s="30">
        <f t="shared" si="4"/>
        <v>17.410429230223482</v>
      </c>
      <c r="J50" s="30">
        <f t="shared" si="4"/>
        <v>22.078751330258957</v>
      </c>
      <c r="K50" s="31">
        <f t="shared" si="4"/>
        <v>21.319616885420363</v>
      </c>
    </row>
    <row r="51" spans="1:11" x14ac:dyDescent="0.25">
      <c r="A51" s="9" t="s">
        <v>106</v>
      </c>
      <c r="B51" s="21" t="s">
        <v>107</v>
      </c>
      <c r="C51" s="21">
        <v>793</v>
      </c>
      <c r="D51" s="21">
        <v>582</v>
      </c>
      <c r="E51" s="21">
        <v>776</v>
      </c>
      <c r="F51" s="21">
        <v>438</v>
      </c>
      <c r="G51" s="34">
        <f t="shared" si="3"/>
        <v>2589</v>
      </c>
      <c r="H51" s="30">
        <f t="shared" si="4"/>
        <v>30.629586713016607</v>
      </c>
      <c r="I51" s="30">
        <f t="shared" si="4"/>
        <v>22.479721900347624</v>
      </c>
      <c r="J51" s="30">
        <f t="shared" si="4"/>
        <v>29.972962533796832</v>
      </c>
      <c r="K51" s="31">
        <f t="shared" si="4"/>
        <v>16.917728852838934</v>
      </c>
    </row>
    <row r="52" spans="1:11" x14ac:dyDescent="0.25">
      <c r="A52" s="9" t="s">
        <v>108</v>
      </c>
      <c r="B52" s="21" t="s">
        <v>109</v>
      </c>
      <c r="C52" s="21">
        <v>335</v>
      </c>
      <c r="D52" s="21">
        <v>324</v>
      </c>
      <c r="E52" s="21">
        <v>630</v>
      </c>
      <c r="F52" s="21">
        <v>439</v>
      </c>
      <c r="G52" s="34">
        <f t="shared" si="3"/>
        <v>1728</v>
      </c>
      <c r="H52" s="30">
        <f t="shared" si="4"/>
        <v>19.386574074074073</v>
      </c>
      <c r="I52" s="30">
        <f t="shared" si="4"/>
        <v>18.75</v>
      </c>
      <c r="J52" s="30">
        <f t="shared" si="4"/>
        <v>36.458333333333336</v>
      </c>
      <c r="K52" s="31">
        <f t="shared" si="4"/>
        <v>25.405092592592592</v>
      </c>
    </row>
    <row r="53" spans="1:11" x14ac:dyDescent="0.25">
      <c r="A53" s="9" t="s">
        <v>110</v>
      </c>
      <c r="B53" s="21" t="s">
        <v>111</v>
      </c>
      <c r="C53" s="21">
        <v>83</v>
      </c>
      <c r="D53" s="21">
        <v>78</v>
      </c>
      <c r="E53" s="21">
        <v>133</v>
      </c>
      <c r="F53" s="21">
        <v>63</v>
      </c>
      <c r="G53" s="34">
        <f t="shared" si="3"/>
        <v>357</v>
      </c>
      <c r="H53" s="30">
        <f t="shared" si="4"/>
        <v>23.249299719887954</v>
      </c>
      <c r="I53" s="30">
        <f t="shared" si="4"/>
        <v>21.84873949579832</v>
      </c>
      <c r="J53" s="30">
        <f t="shared" si="4"/>
        <v>37.254901960784316</v>
      </c>
      <c r="K53" s="31">
        <f t="shared" si="4"/>
        <v>17.647058823529413</v>
      </c>
    </row>
    <row r="54" spans="1:11" x14ac:dyDescent="0.25">
      <c r="A54" s="9" t="s">
        <v>112</v>
      </c>
      <c r="B54" s="21" t="s">
        <v>113</v>
      </c>
      <c r="C54" s="21">
        <v>516</v>
      </c>
      <c r="D54" s="21">
        <v>463</v>
      </c>
      <c r="E54" s="21">
        <v>773</v>
      </c>
      <c r="F54" s="21">
        <v>537</v>
      </c>
      <c r="G54" s="34">
        <f t="shared" si="3"/>
        <v>2289</v>
      </c>
      <c r="H54" s="30">
        <f t="shared" si="4"/>
        <v>22.542595019659238</v>
      </c>
      <c r="I54" s="30">
        <f t="shared" si="4"/>
        <v>20.227173438182614</v>
      </c>
      <c r="J54" s="30">
        <f t="shared" si="4"/>
        <v>33.770205329838355</v>
      </c>
      <c r="K54" s="31">
        <f t="shared" si="4"/>
        <v>23.460026212319789</v>
      </c>
    </row>
    <row r="55" spans="1:11" x14ac:dyDescent="0.25">
      <c r="A55" s="9" t="s">
        <v>114</v>
      </c>
      <c r="B55" s="21" t="s">
        <v>115</v>
      </c>
      <c r="C55" s="21">
        <v>348</v>
      </c>
      <c r="D55" s="21">
        <v>296</v>
      </c>
      <c r="E55" s="21">
        <v>438</v>
      </c>
      <c r="F55" s="21">
        <v>243</v>
      </c>
      <c r="G55" s="34">
        <f t="shared" si="3"/>
        <v>1325</v>
      </c>
      <c r="H55" s="30">
        <f t="shared" si="4"/>
        <v>26.264150943396228</v>
      </c>
      <c r="I55" s="30">
        <f t="shared" si="4"/>
        <v>22.339622641509433</v>
      </c>
      <c r="J55" s="30">
        <f t="shared" si="4"/>
        <v>33.056603773584904</v>
      </c>
      <c r="K55" s="31">
        <f t="shared" si="4"/>
        <v>18.339622641509433</v>
      </c>
    </row>
    <row r="56" spans="1:11" x14ac:dyDescent="0.25">
      <c r="A56" s="9" t="s">
        <v>116</v>
      </c>
      <c r="B56" s="21" t="s">
        <v>117</v>
      </c>
      <c r="C56" s="21">
        <v>777</v>
      </c>
      <c r="D56" s="21">
        <v>497</v>
      </c>
      <c r="E56" s="21">
        <v>812</v>
      </c>
      <c r="F56" s="21">
        <v>706</v>
      </c>
      <c r="G56" s="34">
        <f t="shared" si="3"/>
        <v>2792</v>
      </c>
      <c r="H56" s="30">
        <f t="shared" si="4"/>
        <v>27.829512893982809</v>
      </c>
      <c r="I56" s="30">
        <f t="shared" si="4"/>
        <v>17.800859598853869</v>
      </c>
      <c r="J56" s="30">
        <f t="shared" si="4"/>
        <v>29.083094555873924</v>
      </c>
      <c r="K56" s="31">
        <f t="shared" si="4"/>
        <v>25.286532951289399</v>
      </c>
    </row>
    <row r="57" spans="1:11" x14ac:dyDescent="0.25">
      <c r="A57" s="9" t="s">
        <v>118</v>
      </c>
      <c r="B57" s="21" t="s">
        <v>119</v>
      </c>
      <c r="C57" s="21">
        <v>1138</v>
      </c>
      <c r="D57" s="21">
        <v>720</v>
      </c>
      <c r="E57" s="21">
        <v>872</v>
      </c>
      <c r="F57" s="21">
        <v>652</v>
      </c>
      <c r="G57" s="34">
        <f t="shared" si="3"/>
        <v>3382</v>
      </c>
      <c r="H57" s="30">
        <f t="shared" si="4"/>
        <v>33.648728562980487</v>
      </c>
      <c r="I57" s="30">
        <f t="shared" si="4"/>
        <v>21.289178001182734</v>
      </c>
      <c r="J57" s="30">
        <f t="shared" si="4"/>
        <v>25.783560023654641</v>
      </c>
      <c r="K57" s="31">
        <f t="shared" si="4"/>
        <v>19.278533412182142</v>
      </c>
    </row>
    <row r="58" spans="1:11" x14ac:dyDescent="0.25">
      <c r="A58" s="9" t="s">
        <v>120</v>
      </c>
      <c r="B58" s="21" t="s">
        <v>121</v>
      </c>
      <c r="C58" s="21">
        <v>108</v>
      </c>
      <c r="D58" s="21">
        <v>101</v>
      </c>
      <c r="E58" s="21">
        <v>178</v>
      </c>
      <c r="F58" s="21">
        <v>169</v>
      </c>
      <c r="G58" s="34">
        <f t="shared" si="3"/>
        <v>556</v>
      </c>
      <c r="H58" s="30">
        <f t="shared" si="4"/>
        <v>19.424460431654676</v>
      </c>
      <c r="I58" s="30">
        <f t="shared" si="4"/>
        <v>18.165467625899282</v>
      </c>
      <c r="J58" s="30">
        <f t="shared" si="4"/>
        <v>32.014388489208635</v>
      </c>
      <c r="K58" s="31">
        <f t="shared" si="4"/>
        <v>30.39568345323741</v>
      </c>
    </row>
    <row r="59" spans="1:11" x14ac:dyDescent="0.25">
      <c r="A59" s="9" t="s">
        <v>122</v>
      </c>
      <c r="B59" s="21" t="s">
        <v>123</v>
      </c>
      <c r="C59" s="21">
        <v>2065</v>
      </c>
      <c r="D59" s="21">
        <v>873</v>
      </c>
      <c r="E59" s="21">
        <v>1039</v>
      </c>
      <c r="F59" s="21">
        <v>524</v>
      </c>
      <c r="G59" s="34">
        <f t="shared" si="3"/>
        <v>4501</v>
      </c>
      <c r="H59" s="30">
        <f t="shared" si="4"/>
        <v>45.878693623639194</v>
      </c>
      <c r="I59" s="30">
        <f t="shared" si="4"/>
        <v>19.395689846700733</v>
      </c>
      <c r="J59" s="30">
        <f t="shared" si="4"/>
        <v>23.083759164630081</v>
      </c>
      <c r="K59" s="31">
        <f t="shared" si="4"/>
        <v>11.641857365029994</v>
      </c>
    </row>
    <row r="60" spans="1:11" x14ac:dyDescent="0.25">
      <c r="A60" s="9" t="s">
        <v>124</v>
      </c>
      <c r="B60" s="21" t="s">
        <v>125</v>
      </c>
      <c r="C60" s="21">
        <v>877</v>
      </c>
      <c r="D60" s="21">
        <v>796</v>
      </c>
      <c r="E60" s="21">
        <v>1370</v>
      </c>
      <c r="F60" s="21">
        <v>923</v>
      </c>
      <c r="G60" s="34">
        <f t="shared" si="3"/>
        <v>3966</v>
      </c>
      <c r="H60" s="30">
        <f t="shared" si="4"/>
        <v>22.11296016137166</v>
      </c>
      <c r="I60" s="30">
        <f t="shared" si="4"/>
        <v>20.070600100857288</v>
      </c>
      <c r="J60" s="30">
        <f t="shared" si="4"/>
        <v>34.543620776601109</v>
      </c>
      <c r="K60" s="31">
        <f t="shared" si="4"/>
        <v>23.272818961169943</v>
      </c>
    </row>
    <row r="61" spans="1:11" x14ac:dyDescent="0.25">
      <c r="A61" s="9" t="s">
        <v>126</v>
      </c>
      <c r="B61" s="21" t="s">
        <v>127</v>
      </c>
      <c r="C61" s="21">
        <v>654</v>
      </c>
      <c r="D61" s="21">
        <v>538</v>
      </c>
      <c r="E61" s="21">
        <v>839</v>
      </c>
      <c r="F61" s="21">
        <v>482</v>
      </c>
      <c r="G61" s="34">
        <f t="shared" si="3"/>
        <v>2513</v>
      </c>
      <c r="H61" s="30">
        <f t="shared" si="4"/>
        <v>26.024671707122959</v>
      </c>
      <c r="I61" s="30">
        <f t="shared" si="4"/>
        <v>21.408674890569042</v>
      </c>
      <c r="J61" s="30">
        <f t="shared" si="4"/>
        <v>33.386390768006365</v>
      </c>
      <c r="K61" s="31">
        <f t="shared" si="4"/>
        <v>19.180262634301631</v>
      </c>
    </row>
    <row r="62" spans="1:11" x14ac:dyDescent="0.25">
      <c r="A62" s="9" t="s">
        <v>128</v>
      </c>
      <c r="B62" s="21" t="s">
        <v>129</v>
      </c>
      <c r="C62" s="21">
        <v>4366</v>
      </c>
      <c r="D62" s="21">
        <v>2454</v>
      </c>
      <c r="E62" s="21">
        <v>3514</v>
      </c>
      <c r="F62" s="21">
        <v>2464</v>
      </c>
      <c r="G62" s="34">
        <f t="shared" si="3"/>
        <v>12798</v>
      </c>
      <c r="H62" s="30">
        <f t="shared" si="4"/>
        <v>34.114705422722302</v>
      </c>
      <c r="I62" s="30">
        <f t="shared" si="4"/>
        <v>19.174871073605249</v>
      </c>
      <c r="J62" s="30">
        <f t="shared" si="4"/>
        <v>27.457415221128301</v>
      </c>
      <c r="K62" s="31">
        <f t="shared" si="4"/>
        <v>19.253008282544148</v>
      </c>
    </row>
    <row r="63" spans="1:11" x14ac:dyDescent="0.25">
      <c r="A63" s="9" t="s">
        <v>130</v>
      </c>
      <c r="B63" s="21" t="s">
        <v>131</v>
      </c>
      <c r="C63" s="21">
        <v>1304</v>
      </c>
      <c r="D63" s="21">
        <v>699</v>
      </c>
      <c r="E63" s="21">
        <v>900</v>
      </c>
      <c r="F63" s="21">
        <v>486</v>
      </c>
      <c r="G63" s="34">
        <f t="shared" si="3"/>
        <v>3389</v>
      </c>
      <c r="H63" s="30">
        <f t="shared" si="4"/>
        <v>38.477426969607556</v>
      </c>
      <c r="I63" s="30">
        <f t="shared" si="4"/>
        <v>20.625553260548834</v>
      </c>
      <c r="J63" s="30">
        <f t="shared" si="4"/>
        <v>26.556506344054295</v>
      </c>
      <c r="K63" s="31">
        <f t="shared" si="4"/>
        <v>14.340513425789318</v>
      </c>
    </row>
    <row r="64" spans="1:11" x14ac:dyDescent="0.25">
      <c r="A64" s="9" t="s">
        <v>132</v>
      </c>
      <c r="B64" s="21" t="s">
        <v>133</v>
      </c>
      <c r="C64" s="21">
        <v>1769</v>
      </c>
      <c r="D64" s="21">
        <v>769</v>
      </c>
      <c r="E64" s="21">
        <v>1167</v>
      </c>
      <c r="F64" s="21">
        <v>676</v>
      </c>
      <c r="G64" s="34">
        <f t="shared" si="3"/>
        <v>4381</v>
      </c>
      <c r="H64" s="30">
        <f t="shared" si="4"/>
        <v>40.378908924902987</v>
      </c>
      <c r="I64" s="30">
        <f t="shared" si="4"/>
        <v>17.55307007532527</v>
      </c>
      <c r="J64" s="30">
        <f t="shared" si="4"/>
        <v>26.637753937457202</v>
      </c>
      <c r="K64" s="31">
        <f t="shared" si="4"/>
        <v>15.43026706231454</v>
      </c>
    </row>
    <row r="65" spans="1:11" x14ac:dyDescent="0.25">
      <c r="A65" s="9" t="s">
        <v>134</v>
      </c>
      <c r="B65" s="21" t="s">
        <v>135</v>
      </c>
      <c r="C65" s="21">
        <v>1320</v>
      </c>
      <c r="D65" s="21">
        <v>1107</v>
      </c>
      <c r="E65" s="21">
        <v>1773</v>
      </c>
      <c r="F65" s="21">
        <v>1032</v>
      </c>
      <c r="G65" s="34">
        <f t="shared" si="3"/>
        <v>5232</v>
      </c>
      <c r="H65" s="30">
        <f t="shared" si="4"/>
        <v>25.229357798165136</v>
      </c>
      <c r="I65" s="30">
        <f t="shared" si="4"/>
        <v>21.158256880733944</v>
      </c>
      <c r="J65" s="30">
        <f t="shared" si="4"/>
        <v>33.887614678899084</v>
      </c>
      <c r="K65" s="31">
        <f t="shared" si="4"/>
        <v>19.724770642201836</v>
      </c>
    </row>
    <row r="66" spans="1:11" x14ac:dyDescent="0.25">
      <c r="A66" s="9" t="s">
        <v>136</v>
      </c>
      <c r="B66" s="21" t="s">
        <v>137</v>
      </c>
      <c r="C66" s="21">
        <v>1465</v>
      </c>
      <c r="D66" s="21">
        <v>943</v>
      </c>
      <c r="E66" s="21">
        <v>1384</v>
      </c>
      <c r="F66" s="21">
        <v>714</v>
      </c>
      <c r="G66" s="34">
        <f t="shared" si="3"/>
        <v>4506</v>
      </c>
      <c r="H66" s="30">
        <f t="shared" si="4"/>
        <v>32.51220594762539</v>
      </c>
      <c r="I66" s="30">
        <f t="shared" si="4"/>
        <v>20.927652019529518</v>
      </c>
      <c r="J66" s="30">
        <f t="shared" si="4"/>
        <v>30.714602751886375</v>
      </c>
      <c r="K66" s="31">
        <f t="shared" si="4"/>
        <v>15.845539280958722</v>
      </c>
    </row>
    <row r="67" spans="1:11" x14ac:dyDescent="0.25">
      <c r="A67" s="9" t="s">
        <v>138</v>
      </c>
      <c r="B67" s="21" t="s">
        <v>139</v>
      </c>
      <c r="C67" s="21">
        <v>1368</v>
      </c>
      <c r="D67" s="21">
        <v>483</v>
      </c>
      <c r="E67" s="21">
        <v>666</v>
      </c>
      <c r="F67" s="21">
        <v>431</v>
      </c>
      <c r="G67" s="34">
        <f t="shared" si="3"/>
        <v>2948</v>
      </c>
      <c r="H67" s="30">
        <f t="shared" si="4"/>
        <v>46.404341926729984</v>
      </c>
      <c r="I67" s="30">
        <f t="shared" si="4"/>
        <v>16.383989145183175</v>
      </c>
      <c r="J67" s="30">
        <f t="shared" si="4"/>
        <v>22.591587516960651</v>
      </c>
      <c r="K67" s="31">
        <f t="shared" si="4"/>
        <v>14.620081411126188</v>
      </c>
    </row>
    <row r="68" spans="1:11" x14ac:dyDescent="0.25">
      <c r="A68" s="9" t="s">
        <v>140</v>
      </c>
      <c r="B68" s="21" t="s">
        <v>141</v>
      </c>
      <c r="C68" s="21">
        <v>178</v>
      </c>
      <c r="D68" s="21">
        <v>222</v>
      </c>
      <c r="E68" s="21">
        <v>510</v>
      </c>
      <c r="F68" s="21">
        <v>442</v>
      </c>
      <c r="G68" s="34">
        <f t="shared" ref="G68:G131" si="5">SUM(C68:F68)</f>
        <v>1352</v>
      </c>
      <c r="H68" s="30">
        <f t="shared" ref="H68:K131" si="6">C68*100/$G68</f>
        <v>13.165680473372781</v>
      </c>
      <c r="I68" s="30">
        <f t="shared" si="6"/>
        <v>16.420118343195266</v>
      </c>
      <c r="J68" s="30">
        <f t="shared" si="6"/>
        <v>37.721893491124263</v>
      </c>
      <c r="K68" s="31">
        <f t="shared" si="6"/>
        <v>32.692307692307693</v>
      </c>
    </row>
    <row r="69" spans="1:11" x14ac:dyDescent="0.25">
      <c r="A69" s="9" t="s">
        <v>142</v>
      </c>
      <c r="B69" s="21" t="s">
        <v>143</v>
      </c>
      <c r="C69" s="21">
        <v>282</v>
      </c>
      <c r="D69" s="21">
        <v>210</v>
      </c>
      <c r="E69" s="21">
        <v>288</v>
      </c>
      <c r="F69" s="21">
        <v>172</v>
      </c>
      <c r="G69" s="34">
        <f t="shared" si="5"/>
        <v>952</v>
      </c>
      <c r="H69" s="30">
        <f t="shared" si="6"/>
        <v>29.6218487394958</v>
      </c>
      <c r="I69" s="30">
        <f t="shared" si="6"/>
        <v>22.058823529411764</v>
      </c>
      <c r="J69" s="30">
        <f t="shared" si="6"/>
        <v>30.252100840336134</v>
      </c>
      <c r="K69" s="31">
        <f t="shared" si="6"/>
        <v>18.067226890756302</v>
      </c>
    </row>
    <row r="70" spans="1:11" x14ac:dyDescent="0.25">
      <c r="A70" s="9" t="s">
        <v>144</v>
      </c>
      <c r="B70" s="21" t="s">
        <v>145</v>
      </c>
      <c r="C70" s="21">
        <v>556</v>
      </c>
      <c r="D70" s="21">
        <v>378</v>
      </c>
      <c r="E70" s="21">
        <v>594</v>
      </c>
      <c r="F70" s="21">
        <v>354</v>
      </c>
      <c r="G70" s="34">
        <f t="shared" si="5"/>
        <v>1882</v>
      </c>
      <c r="H70" s="30">
        <f t="shared" si="6"/>
        <v>29.543039319872477</v>
      </c>
      <c r="I70" s="30">
        <f t="shared" si="6"/>
        <v>20.085015940488841</v>
      </c>
      <c r="J70" s="30">
        <f t="shared" si="6"/>
        <v>31.562167906482465</v>
      </c>
      <c r="K70" s="31">
        <f t="shared" si="6"/>
        <v>18.809776833156217</v>
      </c>
    </row>
    <row r="71" spans="1:11" x14ac:dyDescent="0.25">
      <c r="A71" s="9" t="s">
        <v>146</v>
      </c>
      <c r="B71" s="21" t="s">
        <v>147</v>
      </c>
      <c r="C71" s="21">
        <v>33</v>
      </c>
      <c r="D71" s="21">
        <v>47</v>
      </c>
      <c r="E71" s="21">
        <v>83</v>
      </c>
      <c r="F71" s="21">
        <v>94</v>
      </c>
      <c r="G71" s="34">
        <f t="shared" si="5"/>
        <v>257</v>
      </c>
      <c r="H71" s="30">
        <f t="shared" si="6"/>
        <v>12.840466926070039</v>
      </c>
      <c r="I71" s="30">
        <f t="shared" si="6"/>
        <v>18.28793774319066</v>
      </c>
      <c r="J71" s="30">
        <f t="shared" si="6"/>
        <v>32.295719844357976</v>
      </c>
      <c r="K71" s="31">
        <f t="shared" si="6"/>
        <v>36.575875486381321</v>
      </c>
    </row>
    <row r="72" spans="1:11" x14ac:dyDescent="0.25">
      <c r="A72" s="9" t="s">
        <v>148</v>
      </c>
      <c r="B72" s="21" t="s">
        <v>149</v>
      </c>
      <c r="C72" s="21">
        <v>749</v>
      </c>
      <c r="D72" s="21">
        <v>503</v>
      </c>
      <c r="E72" s="21">
        <v>644</v>
      </c>
      <c r="F72" s="21">
        <v>337</v>
      </c>
      <c r="G72" s="34">
        <f t="shared" si="5"/>
        <v>2233</v>
      </c>
      <c r="H72" s="30">
        <f t="shared" si="6"/>
        <v>33.542319749216304</v>
      </c>
      <c r="I72" s="30">
        <f t="shared" si="6"/>
        <v>22.525750111957009</v>
      </c>
      <c r="J72" s="30">
        <f t="shared" si="6"/>
        <v>28.840125391849529</v>
      </c>
      <c r="K72" s="31">
        <f t="shared" si="6"/>
        <v>15.091804746977161</v>
      </c>
    </row>
    <row r="73" spans="1:11" x14ac:dyDescent="0.25">
      <c r="A73" s="9" t="s">
        <v>150</v>
      </c>
      <c r="B73" s="21" t="s">
        <v>151</v>
      </c>
      <c r="C73" s="21">
        <v>203</v>
      </c>
      <c r="D73" s="21">
        <v>120</v>
      </c>
      <c r="E73" s="21">
        <v>170</v>
      </c>
      <c r="F73" s="21">
        <v>73</v>
      </c>
      <c r="G73" s="34">
        <f t="shared" si="5"/>
        <v>566</v>
      </c>
      <c r="H73" s="30">
        <f t="shared" si="6"/>
        <v>35.865724381625441</v>
      </c>
      <c r="I73" s="30">
        <f t="shared" si="6"/>
        <v>21.201413427561839</v>
      </c>
      <c r="J73" s="30">
        <f t="shared" si="6"/>
        <v>30.035335689045937</v>
      </c>
      <c r="K73" s="31">
        <f t="shared" si="6"/>
        <v>12.897526501766784</v>
      </c>
    </row>
    <row r="74" spans="1:11" x14ac:dyDescent="0.25">
      <c r="A74" s="9" t="s">
        <v>152</v>
      </c>
      <c r="B74" s="21" t="s">
        <v>153</v>
      </c>
      <c r="C74" s="21">
        <v>676</v>
      </c>
      <c r="D74" s="21">
        <v>698</v>
      </c>
      <c r="E74" s="21">
        <v>1239</v>
      </c>
      <c r="F74" s="21">
        <v>871</v>
      </c>
      <c r="G74" s="34">
        <f t="shared" si="5"/>
        <v>3484</v>
      </c>
      <c r="H74" s="30">
        <f t="shared" si="6"/>
        <v>19.402985074626866</v>
      </c>
      <c r="I74" s="30">
        <f t="shared" si="6"/>
        <v>20.034443168771528</v>
      </c>
      <c r="J74" s="30">
        <f t="shared" si="6"/>
        <v>35.562571756601606</v>
      </c>
      <c r="K74" s="31">
        <f t="shared" si="6"/>
        <v>25</v>
      </c>
    </row>
    <row r="75" spans="1:11" x14ac:dyDescent="0.25">
      <c r="A75" s="9" t="s">
        <v>154</v>
      </c>
      <c r="B75" s="21" t="s">
        <v>155</v>
      </c>
      <c r="C75" s="21">
        <v>1222</v>
      </c>
      <c r="D75" s="21">
        <v>765</v>
      </c>
      <c r="E75" s="21">
        <v>1058</v>
      </c>
      <c r="F75" s="21">
        <v>631</v>
      </c>
      <c r="G75" s="34">
        <f t="shared" si="5"/>
        <v>3676</v>
      </c>
      <c r="H75" s="30">
        <f t="shared" si="6"/>
        <v>33.242655059847664</v>
      </c>
      <c r="I75" s="30">
        <f t="shared" si="6"/>
        <v>20.810663764961916</v>
      </c>
      <c r="J75" s="30">
        <f t="shared" si="6"/>
        <v>28.781284004352557</v>
      </c>
      <c r="K75" s="31">
        <f t="shared" si="6"/>
        <v>17.165397170837867</v>
      </c>
    </row>
    <row r="76" spans="1:11" x14ac:dyDescent="0.25">
      <c r="A76" s="9" t="s">
        <v>156</v>
      </c>
      <c r="B76" s="21" t="s">
        <v>157</v>
      </c>
      <c r="C76" s="21">
        <v>516</v>
      </c>
      <c r="D76" s="21">
        <v>391</v>
      </c>
      <c r="E76" s="21">
        <v>475</v>
      </c>
      <c r="F76" s="21">
        <v>303</v>
      </c>
      <c r="G76" s="34">
        <f t="shared" si="5"/>
        <v>1685</v>
      </c>
      <c r="H76" s="30">
        <f t="shared" si="6"/>
        <v>30.623145400593472</v>
      </c>
      <c r="I76" s="30">
        <f t="shared" si="6"/>
        <v>23.204747774480712</v>
      </c>
      <c r="J76" s="30">
        <f t="shared" si="6"/>
        <v>28.189910979228486</v>
      </c>
      <c r="K76" s="31">
        <f t="shared" si="6"/>
        <v>17.98219584569733</v>
      </c>
    </row>
    <row r="77" spans="1:11" x14ac:dyDescent="0.25">
      <c r="A77" s="9" t="s">
        <v>158</v>
      </c>
      <c r="B77" s="21" t="s">
        <v>159</v>
      </c>
      <c r="C77" s="21">
        <v>1849</v>
      </c>
      <c r="D77" s="21">
        <v>1133</v>
      </c>
      <c r="E77" s="21">
        <v>1801</v>
      </c>
      <c r="F77" s="21">
        <v>1302</v>
      </c>
      <c r="G77" s="34">
        <f t="shared" si="5"/>
        <v>6085</v>
      </c>
      <c r="H77" s="30">
        <f t="shared" si="6"/>
        <v>30.386195562859491</v>
      </c>
      <c r="I77" s="30">
        <f t="shared" si="6"/>
        <v>18.619556285949056</v>
      </c>
      <c r="J77" s="30">
        <f t="shared" si="6"/>
        <v>29.597370583401808</v>
      </c>
      <c r="K77" s="31">
        <f t="shared" si="6"/>
        <v>21.396877567789648</v>
      </c>
    </row>
    <row r="78" spans="1:11" x14ac:dyDescent="0.25">
      <c r="A78" s="9" t="s">
        <v>160</v>
      </c>
      <c r="B78" s="21" t="s">
        <v>161</v>
      </c>
      <c r="C78" s="21">
        <v>145</v>
      </c>
      <c r="D78" s="21">
        <v>119</v>
      </c>
      <c r="E78" s="21">
        <v>263</v>
      </c>
      <c r="F78" s="21">
        <v>165</v>
      </c>
      <c r="G78" s="34">
        <f t="shared" si="5"/>
        <v>692</v>
      </c>
      <c r="H78" s="30">
        <f t="shared" si="6"/>
        <v>20.953757225433527</v>
      </c>
      <c r="I78" s="30">
        <f t="shared" si="6"/>
        <v>17.196531791907514</v>
      </c>
      <c r="J78" s="30">
        <f t="shared" si="6"/>
        <v>38.005780346820806</v>
      </c>
      <c r="K78" s="31">
        <f t="shared" si="6"/>
        <v>23.843930635838149</v>
      </c>
    </row>
    <row r="79" spans="1:11" x14ac:dyDescent="0.25">
      <c r="A79" s="9" t="s">
        <v>162</v>
      </c>
      <c r="B79" s="21" t="s">
        <v>163</v>
      </c>
      <c r="C79" s="21">
        <v>129</v>
      </c>
      <c r="D79" s="21">
        <v>142</v>
      </c>
      <c r="E79" s="21">
        <v>301</v>
      </c>
      <c r="F79" s="21">
        <v>215</v>
      </c>
      <c r="G79" s="34">
        <f t="shared" si="5"/>
        <v>787</v>
      </c>
      <c r="H79" s="30">
        <f t="shared" si="6"/>
        <v>16.391359593392629</v>
      </c>
      <c r="I79" s="30">
        <f t="shared" si="6"/>
        <v>18.043202033036849</v>
      </c>
      <c r="J79" s="30">
        <f t="shared" si="6"/>
        <v>38.246505717916136</v>
      </c>
      <c r="K79" s="31">
        <f t="shared" si="6"/>
        <v>27.318932655654383</v>
      </c>
    </row>
    <row r="80" spans="1:11" x14ac:dyDescent="0.25">
      <c r="A80" s="9" t="s">
        <v>164</v>
      </c>
      <c r="B80" s="21" t="s">
        <v>165</v>
      </c>
      <c r="C80" s="21">
        <v>1173</v>
      </c>
      <c r="D80" s="21">
        <v>1023</v>
      </c>
      <c r="E80" s="21">
        <v>1952</v>
      </c>
      <c r="F80" s="21">
        <v>1618</v>
      </c>
      <c r="G80" s="34">
        <f t="shared" si="5"/>
        <v>5766</v>
      </c>
      <c r="H80" s="30">
        <f t="shared" si="6"/>
        <v>20.343392299687824</v>
      </c>
      <c r="I80" s="30">
        <f t="shared" si="6"/>
        <v>17.741935483870968</v>
      </c>
      <c r="J80" s="30">
        <f t="shared" si="6"/>
        <v>33.853624696496702</v>
      </c>
      <c r="K80" s="31">
        <f t="shared" si="6"/>
        <v>28.061047519944502</v>
      </c>
    </row>
    <row r="81" spans="1:11" x14ac:dyDescent="0.25">
      <c r="A81" s="9" t="s">
        <v>166</v>
      </c>
      <c r="B81" s="21" t="s">
        <v>167</v>
      </c>
      <c r="C81" s="21">
        <v>828</v>
      </c>
      <c r="D81" s="21">
        <v>433</v>
      </c>
      <c r="E81" s="21">
        <v>587</v>
      </c>
      <c r="F81" s="21">
        <v>282</v>
      </c>
      <c r="G81" s="34">
        <f t="shared" si="5"/>
        <v>2130</v>
      </c>
      <c r="H81" s="30">
        <f t="shared" si="6"/>
        <v>38.87323943661972</v>
      </c>
      <c r="I81" s="30">
        <f t="shared" si="6"/>
        <v>20.328638497652584</v>
      </c>
      <c r="J81" s="30">
        <f t="shared" si="6"/>
        <v>27.558685446009388</v>
      </c>
      <c r="K81" s="31">
        <f t="shared" si="6"/>
        <v>13.23943661971831</v>
      </c>
    </row>
    <row r="82" spans="1:11" x14ac:dyDescent="0.25">
      <c r="A82" s="9" t="s">
        <v>168</v>
      </c>
      <c r="B82" s="21" t="s">
        <v>169</v>
      </c>
      <c r="C82" s="21">
        <v>918</v>
      </c>
      <c r="D82" s="21">
        <v>499</v>
      </c>
      <c r="E82" s="21">
        <v>739</v>
      </c>
      <c r="F82" s="21">
        <v>361</v>
      </c>
      <c r="G82" s="34">
        <f t="shared" si="5"/>
        <v>2517</v>
      </c>
      <c r="H82" s="30">
        <f t="shared" si="6"/>
        <v>36.471990464839095</v>
      </c>
      <c r="I82" s="30">
        <f t="shared" si="6"/>
        <v>19.825188716726263</v>
      </c>
      <c r="J82" s="30">
        <f t="shared" si="6"/>
        <v>29.360349622566549</v>
      </c>
      <c r="K82" s="31">
        <f t="shared" si="6"/>
        <v>14.342471195868097</v>
      </c>
    </row>
    <row r="83" spans="1:11" x14ac:dyDescent="0.25">
      <c r="A83" s="9" t="s">
        <v>170</v>
      </c>
      <c r="B83" s="21" t="s">
        <v>171</v>
      </c>
      <c r="C83" s="21">
        <v>258</v>
      </c>
      <c r="D83" s="21">
        <v>269</v>
      </c>
      <c r="E83" s="21">
        <v>419</v>
      </c>
      <c r="F83" s="21">
        <v>174</v>
      </c>
      <c r="G83" s="34">
        <f t="shared" si="5"/>
        <v>1120</v>
      </c>
      <c r="H83" s="30">
        <f t="shared" si="6"/>
        <v>23.035714285714285</v>
      </c>
      <c r="I83" s="30">
        <f t="shared" si="6"/>
        <v>24.017857142857142</v>
      </c>
      <c r="J83" s="30">
        <f t="shared" si="6"/>
        <v>37.410714285714285</v>
      </c>
      <c r="K83" s="31">
        <f t="shared" si="6"/>
        <v>15.535714285714286</v>
      </c>
    </row>
    <row r="84" spans="1:11" x14ac:dyDescent="0.25">
      <c r="A84" s="9" t="s">
        <v>172</v>
      </c>
      <c r="B84" s="21" t="s">
        <v>173</v>
      </c>
      <c r="C84" s="21">
        <v>293</v>
      </c>
      <c r="D84" s="21">
        <v>214</v>
      </c>
      <c r="E84" s="21">
        <v>402</v>
      </c>
      <c r="F84" s="21">
        <v>202</v>
      </c>
      <c r="G84" s="34">
        <f t="shared" si="5"/>
        <v>1111</v>
      </c>
      <c r="H84" s="30">
        <f t="shared" si="6"/>
        <v>26.372637263726372</v>
      </c>
      <c r="I84" s="30">
        <f t="shared" si="6"/>
        <v>19.261926192619264</v>
      </c>
      <c r="J84" s="30">
        <f t="shared" si="6"/>
        <v>36.183618361836182</v>
      </c>
      <c r="K84" s="31">
        <f t="shared" si="6"/>
        <v>18.181818181818183</v>
      </c>
    </row>
    <row r="85" spans="1:11" x14ac:dyDescent="0.25">
      <c r="A85" s="9" t="s">
        <v>174</v>
      </c>
      <c r="B85" s="21" t="s">
        <v>175</v>
      </c>
      <c r="C85" s="21">
        <v>107</v>
      </c>
      <c r="D85" s="21">
        <v>105</v>
      </c>
      <c r="E85" s="21">
        <v>173</v>
      </c>
      <c r="F85" s="21">
        <v>119</v>
      </c>
      <c r="G85" s="34">
        <f t="shared" si="5"/>
        <v>504</v>
      </c>
      <c r="H85" s="30">
        <f t="shared" si="6"/>
        <v>21.230158730158731</v>
      </c>
      <c r="I85" s="30">
        <f t="shared" si="6"/>
        <v>20.833333333333332</v>
      </c>
      <c r="J85" s="30">
        <f t="shared" si="6"/>
        <v>34.325396825396822</v>
      </c>
      <c r="K85" s="31">
        <f t="shared" si="6"/>
        <v>23.611111111111111</v>
      </c>
    </row>
    <row r="86" spans="1:11" x14ac:dyDescent="0.25">
      <c r="A86" s="9" t="s">
        <v>176</v>
      </c>
      <c r="B86" s="21" t="s">
        <v>177</v>
      </c>
      <c r="C86" s="21">
        <v>999</v>
      </c>
      <c r="D86" s="21">
        <v>457</v>
      </c>
      <c r="E86" s="21">
        <v>573</v>
      </c>
      <c r="F86" s="21">
        <v>336</v>
      </c>
      <c r="G86" s="34">
        <f t="shared" si="5"/>
        <v>2365</v>
      </c>
      <c r="H86" s="30">
        <f t="shared" si="6"/>
        <v>42.241014799154335</v>
      </c>
      <c r="I86" s="30">
        <f t="shared" si="6"/>
        <v>19.323467230443974</v>
      </c>
      <c r="J86" s="30">
        <f t="shared" si="6"/>
        <v>24.22832980972516</v>
      </c>
      <c r="K86" s="31">
        <f t="shared" si="6"/>
        <v>14.207188160676532</v>
      </c>
    </row>
    <row r="87" spans="1:11" x14ac:dyDescent="0.25">
      <c r="A87" s="9" t="s">
        <v>178</v>
      </c>
      <c r="B87" s="21" t="s">
        <v>179</v>
      </c>
      <c r="C87" s="21">
        <v>278</v>
      </c>
      <c r="D87" s="21">
        <v>225</v>
      </c>
      <c r="E87" s="21">
        <v>360</v>
      </c>
      <c r="F87" s="21">
        <v>252</v>
      </c>
      <c r="G87" s="34">
        <f t="shared" si="5"/>
        <v>1115</v>
      </c>
      <c r="H87" s="30">
        <f t="shared" si="6"/>
        <v>24.932735426008968</v>
      </c>
      <c r="I87" s="30">
        <f t="shared" si="6"/>
        <v>20.179372197309416</v>
      </c>
      <c r="J87" s="30">
        <f t="shared" si="6"/>
        <v>32.286995515695068</v>
      </c>
      <c r="K87" s="31">
        <f t="shared" si="6"/>
        <v>22.600896860986548</v>
      </c>
    </row>
    <row r="88" spans="1:11" x14ac:dyDescent="0.25">
      <c r="A88" s="9" t="s">
        <v>180</v>
      </c>
      <c r="B88" s="21" t="s">
        <v>181</v>
      </c>
      <c r="C88" s="21">
        <v>883</v>
      </c>
      <c r="D88" s="21">
        <v>664</v>
      </c>
      <c r="E88" s="21">
        <v>1134</v>
      </c>
      <c r="F88" s="21">
        <v>651</v>
      </c>
      <c r="G88" s="34">
        <f t="shared" si="5"/>
        <v>3332</v>
      </c>
      <c r="H88" s="30">
        <f t="shared" si="6"/>
        <v>26.500600240096038</v>
      </c>
      <c r="I88" s="30">
        <f t="shared" si="6"/>
        <v>19.927971188475389</v>
      </c>
      <c r="J88" s="30">
        <f t="shared" si="6"/>
        <v>34.033613445378151</v>
      </c>
      <c r="K88" s="31">
        <f t="shared" si="6"/>
        <v>19.537815126050422</v>
      </c>
    </row>
    <row r="89" spans="1:11" x14ac:dyDescent="0.25">
      <c r="A89" s="9" t="s">
        <v>182</v>
      </c>
      <c r="B89" s="21" t="s">
        <v>183</v>
      </c>
      <c r="C89" s="21">
        <v>587</v>
      </c>
      <c r="D89" s="21">
        <v>322</v>
      </c>
      <c r="E89" s="21">
        <v>527</v>
      </c>
      <c r="F89" s="21">
        <v>332</v>
      </c>
      <c r="G89" s="34">
        <f t="shared" si="5"/>
        <v>1768</v>
      </c>
      <c r="H89" s="30">
        <f t="shared" si="6"/>
        <v>33.201357466063349</v>
      </c>
      <c r="I89" s="30">
        <f t="shared" si="6"/>
        <v>18.212669683257918</v>
      </c>
      <c r="J89" s="30">
        <f t="shared" si="6"/>
        <v>29.807692307692307</v>
      </c>
      <c r="K89" s="31">
        <f t="shared" si="6"/>
        <v>18.778280542986426</v>
      </c>
    </row>
    <row r="90" spans="1:11" x14ac:dyDescent="0.25">
      <c r="A90" s="9" t="s">
        <v>184</v>
      </c>
      <c r="B90" s="21" t="s">
        <v>185</v>
      </c>
      <c r="C90" s="21">
        <v>1022</v>
      </c>
      <c r="D90" s="21">
        <v>963</v>
      </c>
      <c r="E90" s="21">
        <v>1318</v>
      </c>
      <c r="F90" s="21">
        <v>737</v>
      </c>
      <c r="G90" s="34">
        <f t="shared" si="5"/>
        <v>4040</v>
      </c>
      <c r="H90" s="30">
        <f t="shared" si="6"/>
        <v>25.297029702970296</v>
      </c>
      <c r="I90" s="30">
        <f t="shared" si="6"/>
        <v>23.836633663366335</v>
      </c>
      <c r="J90" s="30">
        <f t="shared" si="6"/>
        <v>32.623762376237622</v>
      </c>
      <c r="K90" s="31">
        <f t="shared" si="6"/>
        <v>18.242574257425744</v>
      </c>
    </row>
    <row r="91" spans="1:11" x14ac:dyDescent="0.25">
      <c r="A91" s="9" t="s">
        <v>186</v>
      </c>
      <c r="B91" s="21" t="s">
        <v>187</v>
      </c>
      <c r="C91" s="21">
        <v>276</v>
      </c>
      <c r="D91" s="21">
        <v>271</v>
      </c>
      <c r="E91" s="21">
        <v>483</v>
      </c>
      <c r="F91" s="21">
        <v>427</v>
      </c>
      <c r="G91" s="34">
        <f t="shared" si="5"/>
        <v>1457</v>
      </c>
      <c r="H91" s="30">
        <f t="shared" si="6"/>
        <v>18.943033630748111</v>
      </c>
      <c r="I91" s="30">
        <f t="shared" si="6"/>
        <v>18.599862731640357</v>
      </c>
      <c r="J91" s="30">
        <f t="shared" si="6"/>
        <v>33.1503088538092</v>
      </c>
      <c r="K91" s="31">
        <f t="shared" si="6"/>
        <v>29.306794783802335</v>
      </c>
    </row>
    <row r="92" spans="1:11" x14ac:dyDescent="0.25">
      <c r="A92" s="9" t="s">
        <v>188</v>
      </c>
      <c r="B92" s="21" t="s">
        <v>189</v>
      </c>
      <c r="C92" s="21">
        <v>558</v>
      </c>
      <c r="D92" s="21">
        <v>340</v>
      </c>
      <c r="E92" s="21">
        <v>478</v>
      </c>
      <c r="F92" s="21">
        <v>230</v>
      </c>
      <c r="G92" s="34">
        <f t="shared" si="5"/>
        <v>1606</v>
      </c>
      <c r="H92" s="30">
        <f t="shared" si="6"/>
        <v>34.744707347447076</v>
      </c>
      <c r="I92" s="30">
        <f t="shared" si="6"/>
        <v>21.170610211706101</v>
      </c>
      <c r="J92" s="30">
        <f t="shared" si="6"/>
        <v>29.763387297633873</v>
      </c>
      <c r="K92" s="31">
        <f t="shared" si="6"/>
        <v>14.321295143212952</v>
      </c>
    </row>
    <row r="93" spans="1:11" x14ac:dyDescent="0.25">
      <c r="A93" s="9" t="s">
        <v>190</v>
      </c>
      <c r="B93" s="21" t="s">
        <v>191</v>
      </c>
      <c r="C93" s="21">
        <v>1646</v>
      </c>
      <c r="D93" s="21">
        <v>809</v>
      </c>
      <c r="E93" s="21">
        <v>1366</v>
      </c>
      <c r="F93" s="21">
        <v>809</v>
      </c>
      <c r="G93" s="34">
        <f t="shared" si="5"/>
        <v>4630</v>
      </c>
      <c r="H93" s="30">
        <f t="shared" si="6"/>
        <v>35.550755939524841</v>
      </c>
      <c r="I93" s="30">
        <f t="shared" si="6"/>
        <v>17.473002159827214</v>
      </c>
      <c r="J93" s="30">
        <f t="shared" si="6"/>
        <v>29.503239740820735</v>
      </c>
      <c r="K93" s="31">
        <f t="shared" si="6"/>
        <v>17.473002159827214</v>
      </c>
    </row>
    <row r="94" spans="1:11" x14ac:dyDescent="0.25">
      <c r="A94" s="9" t="s">
        <v>192</v>
      </c>
      <c r="B94" s="21" t="s">
        <v>193</v>
      </c>
      <c r="C94" s="21">
        <v>669</v>
      </c>
      <c r="D94" s="21">
        <v>449</v>
      </c>
      <c r="E94" s="21">
        <v>751</v>
      </c>
      <c r="F94" s="21">
        <v>454</v>
      </c>
      <c r="G94" s="34">
        <f t="shared" si="5"/>
        <v>2323</v>
      </c>
      <c r="H94" s="30">
        <f t="shared" si="6"/>
        <v>28.798966853207059</v>
      </c>
      <c r="I94" s="30">
        <f t="shared" si="6"/>
        <v>19.328454584588894</v>
      </c>
      <c r="J94" s="30">
        <f t="shared" si="6"/>
        <v>32.328885062419289</v>
      </c>
      <c r="K94" s="31">
        <f t="shared" si="6"/>
        <v>19.543693499784762</v>
      </c>
    </row>
    <row r="95" spans="1:11" x14ac:dyDescent="0.25">
      <c r="A95" s="9" t="s">
        <v>194</v>
      </c>
      <c r="B95" s="21" t="s">
        <v>195</v>
      </c>
      <c r="C95" s="21">
        <v>1035</v>
      </c>
      <c r="D95" s="21">
        <v>968</v>
      </c>
      <c r="E95" s="21">
        <v>2069</v>
      </c>
      <c r="F95" s="21">
        <v>1296</v>
      </c>
      <c r="G95" s="34">
        <f t="shared" si="5"/>
        <v>5368</v>
      </c>
      <c r="H95" s="30">
        <f t="shared" si="6"/>
        <v>19.280923994038748</v>
      </c>
      <c r="I95" s="30">
        <f t="shared" si="6"/>
        <v>18.032786885245901</v>
      </c>
      <c r="J95" s="30">
        <f t="shared" si="6"/>
        <v>38.543219076005961</v>
      </c>
      <c r="K95" s="31">
        <f t="shared" si="6"/>
        <v>24.14307004470939</v>
      </c>
    </row>
    <row r="96" spans="1:11" x14ac:dyDescent="0.25">
      <c r="A96" s="9" t="s">
        <v>196</v>
      </c>
      <c r="B96" s="21" t="s">
        <v>197</v>
      </c>
      <c r="C96" s="21">
        <v>118</v>
      </c>
      <c r="D96" s="21">
        <v>105</v>
      </c>
      <c r="E96" s="21">
        <v>216</v>
      </c>
      <c r="F96" s="21">
        <v>154</v>
      </c>
      <c r="G96" s="34">
        <f t="shared" si="5"/>
        <v>593</v>
      </c>
      <c r="H96" s="30">
        <f t="shared" si="6"/>
        <v>19.898819561551434</v>
      </c>
      <c r="I96" s="30">
        <f t="shared" si="6"/>
        <v>17.706576728499158</v>
      </c>
      <c r="J96" s="30">
        <f t="shared" si="6"/>
        <v>36.42495784148398</v>
      </c>
      <c r="K96" s="31">
        <f t="shared" si="6"/>
        <v>25.969645868465431</v>
      </c>
    </row>
    <row r="97" spans="1:11" x14ac:dyDescent="0.25">
      <c r="A97" s="9" t="s">
        <v>198</v>
      </c>
      <c r="B97" s="21" t="s">
        <v>199</v>
      </c>
      <c r="C97" s="21">
        <v>53</v>
      </c>
      <c r="D97" s="21">
        <v>42</v>
      </c>
      <c r="E97" s="21">
        <v>98</v>
      </c>
      <c r="F97" s="21">
        <v>60</v>
      </c>
      <c r="G97" s="34">
        <f t="shared" si="5"/>
        <v>253</v>
      </c>
      <c r="H97" s="30">
        <f t="shared" si="6"/>
        <v>20.948616600790515</v>
      </c>
      <c r="I97" s="30">
        <f t="shared" si="6"/>
        <v>16.600790513833992</v>
      </c>
      <c r="J97" s="30">
        <f t="shared" si="6"/>
        <v>38.735177865612648</v>
      </c>
      <c r="K97" s="31">
        <f t="shared" si="6"/>
        <v>23.715415019762847</v>
      </c>
    </row>
    <row r="98" spans="1:11" x14ac:dyDescent="0.25">
      <c r="A98" s="9" t="s">
        <v>200</v>
      </c>
      <c r="B98" s="21" t="s">
        <v>201</v>
      </c>
      <c r="C98" s="21">
        <v>408</v>
      </c>
      <c r="D98" s="21">
        <v>266</v>
      </c>
      <c r="E98" s="21">
        <v>517</v>
      </c>
      <c r="F98" s="21">
        <v>311</v>
      </c>
      <c r="G98" s="34">
        <f t="shared" si="5"/>
        <v>1502</v>
      </c>
      <c r="H98" s="30">
        <f t="shared" si="6"/>
        <v>27.163781624500665</v>
      </c>
      <c r="I98" s="30">
        <f t="shared" si="6"/>
        <v>17.70972037283622</v>
      </c>
      <c r="J98" s="30">
        <f t="shared" si="6"/>
        <v>34.420772303595207</v>
      </c>
      <c r="K98" s="31">
        <f t="shared" si="6"/>
        <v>20.705725699067909</v>
      </c>
    </row>
    <row r="99" spans="1:11" x14ac:dyDescent="0.25">
      <c r="A99" s="9" t="s">
        <v>202</v>
      </c>
      <c r="B99" s="21" t="s">
        <v>203</v>
      </c>
      <c r="C99" s="21">
        <v>390</v>
      </c>
      <c r="D99" s="21">
        <v>333</v>
      </c>
      <c r="E99" s="21">
        <v>399</v>
      </c>
      <c r="F99" s="21">
        <v>213</v>
      </c>
      <c r="G99" s="34">
        <f t="shared" si="5"/>
        <v>1335</v>
      </c>
      <c r="H99" s="30">
        <f t="shared" si="6"/>
        <v>29.213483146067414</v>
      </c>
      <c r="I99" s="30">
        <f t="shared" si="6"/>
        <v>24.943820224719101</v>
      </c>
      <c r="J99" s="30">
        <f t="shared" si="6"/>
        <v>29.887640449438202</v>
      </c>
      <c r="K99" s="31">
        <f t="shared" si="6"/>
        <v>15.955056179775282</v>
      </c>
    </row>
    <row r="100" spans="1:11" x14ac:dyDescent="0.25">
      <c r="A100" s="9" t="s">
        <v>204</v>
      </c>
      <c r="B100" s="21" t="s">
        <v>205</v>
      </c>
      <c r="C100" s="21">
        <v>677</v>
      </c>
      <c r="D100" s="21">
        <v>422</v>
      </c>
      <c r="E100" s="21">
        <v>576</v>
      </c>
      <c r="F100" s="21">
        <v>358</v>
      </c>
      <c r="G100" s="34">
        <f t="shared" si="5"/>
        <v>2033</v>
      </c>
      <c r="H100" s="30">
        <f t="shared" si="6"/>
        <v>33.300541072306935</v>
      </c>
      <c r="I100" s="30">
        <f t="shared" si="6"/>
        <v>20.757501229709789</v>
      </c>
      <c r="J100" s="30">
        <f t="shared" si="6"/>
        <v>28.332513526807674</v>
      </c>
      <c r="K100" s="31">
        <f t="shared" si="6"/>
        <v>17.609444171175603</v>
      </c>
    </row>
    <row r="101" spans="1:11" x14ac:dyDescent="0.25">
      <c r="A101" s="9" t="s">
        <v>206</v>
      </c>
      <c r="B101" s="21" t="s">
        <v>207</v>
      </c>
      <c r="C101" s="21">
        <v>115209</v>
      </c>
      <c r="D101" s="21">
        <v>32949</v>
      </c>
      <c r="E101" s="21">
        <v>33534</v>
      </c>
      <c r="F101" s="21">
        <v>35587</v>
      </c>
      <c r="G101" s="34">
        <f t="shared" si="5"/>
        <v>217279</v>
      </c>
      <c r="H101" s="30">
        <f t="shared" si="6"/>
        <v>53.023531956608785</v>
      </c>
      <c r="I101" s="30">
        <f t="shared" si="6"/>
        <v>15.164373915564781</v>
      </c>
      <c r="J101" s="30">
        <f t="shared" si="6"/>
        <v>15.433613004478113</v>
      </c>
      <c r="K101" s="31">
        <f t="shared" si="6"/>
        <v>16.378481123348323</v>
      </c>
    </row>
    <row r="102" spans="1:11" x14ac:dyDescent="0.25">
      <c r="A102" s="9" t="s">
        <v>208</v>
      </c>
      <c r="B102" s="21" t="s">
        <v>209</v>
      </c>
      <c r="C102" s="21">
        <v>2385</v>
      </c>
      <c r="D102" s="21">
        <v>1204</v>
      </c>
      <c r="E102" s="21">
        <v>1723</v>
      </c>
      <c r="F102" s="21">
        <v>1197</v>
      </c>
      <c r="G102" s="34">
        <f t="shared" si="5"/>
        <v>6509</v>
      </c>
      <c r="H102" s="30">
        <f t="shared" si="6"/>
        <v>36.641573206329696</v>
      </c>
      <c r="I102" s="30">
        <f t="shared" si="6"/>
        <v>18.497465048394531</v>
      </c>
      <c r="J102" s="30">
        <f t="shared" si="6"/>
        <v>26.471040098325396</v>
      </c>
      <c r="K102" s="31">
        <f t="shared" si="6"/>
        <v>18.389921646950377</v>
      </c>
    </row>
    <row r="103" spans="1:11" x14ac:dyDescent="0.25">
      <c r="A103" s="9" t="s">
        <v>210</v>
      </c>
      <c r="B103" s="21" t="s">
        <v>211</v>
      </c>
      <c r="C103" s="21">
        <v>530</v>
      </c>
      <c r="D103" s="21">
        <v>346</v>
      </c>
      <c r="E103" s="21">
        <v>504</v>
      </c>
      <c r="F103" s="21">
        <v>220</v>
      </c>
      <c r="G103" s="34">
        <f t="shared" si="5"/>
        <v>1600</v>
      </c>
      <c r="H103" s="30">
        <f t="shared" si="6"/>
        <v>33.125</v>
      </c>
      <c r="I103" s="30">
        <f t="shared" si="6"/>
        <v>21.625</v>
      </c>
      <c r="J103" s="30">
        <f t="shared" si="6"/>
        <v>31.5</v>
      </c>
      <c r="K103" s="31">
        <f t="shared" si="6"/>
        <v>13.75</v>
      </c>
    </row>
    <row r="104" spans="1:11" x14ac:dyDescent="0.25">
      <c r="A104" s="9" t="s">
        <v>212</v>
      </c>
      <c r="B104" s="21" t="s">
        <v>213</v>
      </c>
      <c r="C104" s="21">
        <v>72</v>
      </c>
      <c r="D104" s="21">
        <v>77</v>
      </c>
      <c r="E104" s="21">
        <v>173</v>
      </c>
      <c r="F104" s="21">
        <v>90</v>
      </c>
      <c r="G104" s="34">
        <f t="shared" si="5"/>
        <v>412</v>
      </c>
      <c r="H104" s="30">
        <f t="shared" si="6"/>
        <v>17.475728155339805</v>
      </c>
      <c r="I104" s="30">
        <f t="shared" si="6"/>
        <v>18.689320388349515</v>
      </c>
      <c r="J104" s="30">
        <f t="shared" si="6"/>
        <v>41.990291262135919</v>
      </c>
      <c r="K104" s="31">
        <f t="shared" si="6"/>
        <v>21.844660194174757</v>
      </c>
    </row>
    <row r="105" spans="1:11" x14ac:dyDescent="0.25">
      <c r="A105" s="9" t="s">
        <v>214</v>
      </c>
      <c r="B105" s="21" t="s">
        <v>215</v>
      </c>
      <c r="C105" s="21">
        <v>770</v>
      </c>
      <c r="D105" s="21">
        <v>555</v>
      </c>
      <c r="E105" s="21">
        <v>958</v>
      </c>
      <c r="F105" s="21">
        <v>789</v>
      </c>
      <c r="G105" s="34">
        <f t="shared" si="5"/>
        <v>3072</v>
      </c>
      <c r="H105" s="30">
        <f t="shared" si="6"/>
        <v>25.065104166666668</v>
      </c>
      <c r="I105" s="30">
        <f t="shared" si="6"/>
        <v>18.06640625</v>
      </c>
      <c r="J105" s="30">
        <f t="shared" si="6"/>
        <v>31.184895833333332</v>
      </c>
      <c r="K105" s="31">
        <f t="shared" si="6"/>
        <v>25.68359375</v>
      </c>
    </row>
    <row r="106" spans="1:11" x14ac:dyDescent="0.25">
      <c r="A106" s="9" t="s">
        <v>216</v>
      </c>
      <c r="B106" s="21" t="s">
        <v>217</v>
      </c>
      <c r="C106" s="21">
        <v>10015</v>
      </c>
      <c r="D106" s="21">
        <v>3035</v>
      </c>
      <c r="E106" s="21">
        <v>3390</v>
      </c>
      <c r="F106" s="21">
        <v>3254</v>
      </c>
      <c r="G106" s="34">
        <f t="shared" si="5"/>
        <v>19694</v>
      </c>
      <c r="H106" s="30">
        <f t="shared" si="6"/>
        <v>50.853051690870316</v>
      </c>
      <c r="I106" s="30">
        <f t="shared" si="6"/>
        <v>15.410785010663146</v>
      </c>
      <c r="J106" s="30">
        <f t="shared" si="6"/>
        <v>17.213364476490302</v>
      </c>
      <c r="K106" s="31">
        <f t="shared" si="6"/>
        <v>16.522798821976238</v>
      </c>
    </row>
    <row r="107" spans="1:11" x14ac:dyDescent="0.25">
      <c r="A107" s="9" t="s">
        <v>218</v>
      </c>
      <c r="B107" s="21" t="s">
        <v>219</v>
      </c>
      <c r="C107" s="21">
        <v>1156</v>
      </c>
      <c r="D107" s="21">
        <v>567</v>
      </c>
      <c r="E107" s="21">
        <v>705</v>
      </c>
      <c r="F107" s="21">
        <v>373</v>
      </c>
      <c r="G107" s="34">
        <f t="shared" si="5"/>
        <v>2801</v>
      </c>
      <c r="H107" s="30">
        <f t="shared" si="6"/>
        <v>41.270974651910031</v>
      </c>
      <c r="I107" s="30">
        <f t="shared" si="6"/>
        <v>20.242770439128883</v>
      </c>
      <c r="J107" s="30">
        <f t="shared" si="6"/>
        <v>25.169582292038559</v>
      </c>
      <c r="K107" s="31">
        <f t="shared" si="6"/>
        <v>13.316672616922528</v>
      </c>
    </row>
    <row r="108" spans="1:11" x14ac:dyDescent="0.25">
      <c r="A108" s="9" t="s">
        <v>220</v>
      </c>
      <c r="B108" s="21" t="s">
        <v>221</v>
      </c>
      <c r="C108" s="21">
        <v>517</v>
      </c>
      <c r="D108" s="21">
        <v>450</v>
      </c>
      <c r="E108" s="21">
        <v>734</v>
      </c>
      <c r="F108" s="21">
        <v>612</v>
      </c>
      <c r="G108" s="34">
        <f t="shared" si="5"/>
        <v>2313</v>
      </c>
      <c r="H108" s="30">
        <f t="shared" si="6"/>
        <v>22.351923908344141</v>
      </c>
      <c r="I108" s="30">
        <f t="shared" si="6"/>
        <v>19.455252918287936</v>
      </c>
      <c r="J108" s="30">
        <f t="shared" si="6"/>
        <v>31.733679204496326</v>
      </c>
      <c r="K108" s="31">
        <f t="shared" si="6"/>
        <v>26.459143968871594</v>
      </c>
    </row>
    <row r="109" spans="1:11" x14ac:dyDescent="0.25">
      <c r="A109" s="9" t="s">
        <v>222</v>
      </c>
      <c r="B109" s="21" t="s">
        <v>223</v>
      </c>
      <c r="C109" s="21">
        <v>1016</v>
      </c>
      <c r="D109" s="21">
        <v>485</v>
      </c>
      <c r="E109" s="21">
        <v>549</v>
      </c>
      <c r="F109" s="21">
        <v>285</v>
      </c>
      <c r="G109" s="34">
        <f t="shared" si="5"/>
        <v>2335</v>
      </c>
      <c r="H109" s="30">
        <f t="shared" si="6"/>
        <v>43.511777301927197</v>
      </c>
      <c r="I109" s="30">
        <f t="shared" si="6"/>
        <v>20.770877944325481</v>
      </c>
      <c r="J109" s="30">
        <f t="shared" si="6"/>
        <v>23.511777301927197</v>
      </c>
      <c r="K109" s="31">
        <f t="shared" si="6"/>
        <v>12.205567451820128</v>
      </c>
    </row>
    <row r="110" spans="1:11" x14ac:dyDescent="0.25">
      <c r="A110" s="9" t="s">
        <v>224</v>
      </c>
      <c r="B110" s="21" t="s">
        <v>225</v>
      </c>
      <c r="C110" s="21">
        <v>233</v>
      </c>
      <c r="D110" s="21">
        <v>177</v>
      </c>
      <c r="E110" s="21">
        <v>326</v>
      </c>
      <c r="F110" s="21">
        <v>229</v>
      </c>
      <c r="G110" s="34">
        <f t="shared" si="5"/>
        <v>965</v>
      </c>
      <c r="H110" s="30">
        <f t="shared" si="6"/>
        <v>24.145077720207254</v>
      </c>
      <c r="I110" s="30">
        <f t="shared" si="6"/>
        <v>18.3419689119171</v>
      </c>
      <c r="J110" s="30">
        <f t="shared" si="6"/>
        <v>33.782383419689118</v>
      </c>
      <c r="K110" s="31">
        <f t="shared" si="6"/>
        <v>23.730569948186528</v>
      </c>
    </row>
    <row r="111" spans="1:11" x14ac:dyDescent="0.25">
      <c r="A111" s="9" t="s">
        <v>226</v>
      </c>
      <c r="B111" s="21" t="s">
        <v>227</v>
      </c>
      <c r="C111" s="21">
        <v>326</v>
      </c>
      <c r="D111" s="21">
        <v>287</v>
      </c>
      <c r="E111" s="21">
        <v>478</v>
      </c>
      <c r="F111" s="21">
        <v>320</v>
      </c>
      <c r="G111" s="34">
        <f t="shared" si="5"/>
        <v>1411</v>
      </c>
      <c r="H111" s="30">
        <f t="shared" si="6"/>
        <v>23.104181431608787</v>
      </c>
      <c r="I111" s="30">
        <f t="shared" si="6"/>
        <v>20.340184266477674</v>
      </c>
      <c r="J111" s="30">
        <f t="shared" si="6"/>
        <v>33.876683203401839</v>
      </c>
      <c r="K111" s="31">
        <f t="shared" si="6"/>
        <v>22.678951098511693</v>
      </c>
    </row>
    <row r="112" spans="1:11" x14ac:dyDescent="0.25">
      <c r="A112" s="9" t="s">
        <v>228</v>
      </c>
      <c r="B112" s="21" t="s">
        <v>229</v>
      </c>
      <c r="C112" s="21">
        <v>1221</v>
      </c>
      <c r="D112" s="21">
        <v>760</v>
      </c>
      <c r="E112" s="21">
        <v>1181</v>
      </c>
      <c r="F112" s="21">
        <v>682</v>
      </c>
      <c r="G112" s="34">
        <f t="shared" si="5"/>
        <v>3844</v>
      </c>
      <c r="H112" s="30">
        <f t="shared" si="6"/>
        <v>31.76378772112383</v>
      </c>
      <c r="I112" s="30">
        <f t="shared" si="6"/>
        <v>19.771071800208116</v>
      </c>
      <c r="J112" s="30">
        <f t="shared" si="6"/>
        <v>30.723204994797086</v>
      </c>
      <c r="K112" s="31">
        <f t="shared" si="6"/>
        <v>17.741935483870968</v>
      </c>
    </row>
    <row r="113" spans="1:11" x14ac:dyDescent="0.25">
      <c r="A113" s="9" t="s">
        <v>230</v>
      </c>
      <c r="B113" s="21" t="s">
        <v>231</v>
      </c>
      <c r="C113" s="21">
        <v>54</v>
      </c>
      <c r="D113" s="21">
        <v>55</v>
      </c>
      <c r="E113" s="21">
        <v>106</v>
      </c>
      <c r="F113" s="21">
        <v>98</v>
      </c>
      <c r="G113" s="34">
        <f t="shared" si="5"/>
        <v>313</v>
      </c>
      <c r="H113" s="30">
        <f t="shared" si="6"/>
        <v>17.252396166134186</v>
      </c>
      <c r="I113" s="30">
        <f t="shared" si="6"/>
        <v>17.571884984025559</v>
      </c>
      <c r="J113" s="30">
        <f t="shared" si="6"/>
        <v>33.865814696485621</v>
      </c>
      <c r="K113" s="31">
        <f t="shared" si="6"/>
        <v>31.309904153354633</v>
      </c>
    </row>
    <row r="114" spans="1:11" x14ac:dyDescent="0.25">
      <c r="A114" s="9" t="s">
        <v>232</v>
      </c>
      <c r="B114" s="21" t="s">
        <v>233</v>
      </c>
      <c r="C114" s="21">
        <v>1004</v>
      </c>
      <c r="D114" s="21">
        <v>499</v>
      </c>
      <c r="E114" s="21">
        <v>761</v>
      </c>
      <c r="F114" s="21">
        <v>389</v>
      </c>
      <c r="G114" s="34">
        <f t="shared" si="5"/>
        <v>2653</v>
      </c>
      <c r="H114" s="30">
        <f t="shared" si="6"/>
        <v>37.843950245005651</v>
      </c>
      <c r="I114" s="30">
        <f t="shared" si="6"/>
        <v>18.808895589898228</v>
      </c>
      <c r="J114" s="30">
        <f t="shared" si="6"/>
        <v>28.684508104033171</v>
      </c>
      <c r="K114" s="31">
        <f t="shared" si="6"/>
        <v>14.662646061062947</v>
      </c>
    </row>
    <row r="115" spans="1:11" x14ac:dyDescent="0.25">
      <c r="A115" s="9" t="s">
        <v>234</v>
      </c>
      <c r="B115" s="21" t="s">
        <v>235</v>
      </c>
      <c r="C115" s="21">
        <v>157</v>
      </c>
      <c r="D115" s="21">
        <v>138</v>
      </c>
      <c r="E115" s="21">
        <v>269</v>
      </c>
      <c r="F115" s="21">
        <v>167</v>
      </c>
      <c r="G115" s="34">
        <f t="shared" si="5"/>
        <v>731</v>
      </c>
      <c r="H115" s="30">
        <f t="shared" si="6"/>
        <v>21.477428180574556</v>
      </c>
      <c r="I115" s="30">
        <f t="shared" si="6"/>
        <v>18.878248974008208</v>
      </c>
      <c r="J115" s="30">
        <f t="shared" si="6"/>
        <v>36.798905608755128</v>
      </c>
      <c r="K115" s="31">
        <f t="shared" si="6"/>
        <v>22.845417236662108</v>
      </c>
    </row>
    <row r="116" spans="1:11" x14ac:dyDescent="0.25">
      <c r="A116" s="9" t="s">
        <v>236</v>
      </c>
      <c r="B116" s="21" t="s">
        <v>237</v>
      </c>
      <c r="C116" s="21">
        <v>119</v>
      </c>
      <c r="D116" s="21">
        <v>110</v>
      </c>
      <c r="E116" s="21">
        <v>186</v>
      </c>
      <c r="F116" s="21">
        <v>161</v>
      </c>
      <c r="G116" s="34">
        <f t="shared" si="5"/>
        <v>576</v>
      </c>
      <c r="H116" s="30">
        <f t="shared" si="6"/>
        <v>20.659722222222221</v>
      </c>
      <c r="I116" s="30">
        <f t="shared" si="6"/>
        <v>19.097222222222221</v>
      </c>
      <c r="J116" s="30">
        <f t="shared" si="6"/>
        <v>32.291666666666664</v>
      </c>
      <c r="K116" s="31">
        <f t="shared" si="6"/>
        <v>27.951388888888889</v>
      </c>
    </row>
    <row r="117" spans="1:11" x14ac:dyDescent="0.25">
      <c r="A117" s="9" t="s">
        <v>238</v>
      </c>
      <c r="B117" s="21" t="s">
        <v>239</v>
      </c>
      <c r="C117" s="21">
        <v>714</v>
      </c>
      <c r="D117" s="21">
        <v>417</v>
      </c>
      <c r="E117" s="21">
        <v>675</v>
      </c>
      <c r="F117" s="21">
        <v>408</v>
      </c>
      <c r="G117" s="34">
        <f t="shared" si="5"/>
        <v>2214</v>
      </c>
      <c r="H117" s="30">
        <f t="shared" si="6"/>
        <v>32.24932249322493</v>
      </c>
      <c r="I117" s="30">
        <f t="shared" si="6"/>
        <v>18.834688346883468</v>
      </c>
      <c r="J117" s="30">
        <f t="shared" si="6"/>
        <v>30.487804878048781</v>
      </c>
      <c r="K117" s="31">
        <f t="shared" si="6"/>
        <v>18.428184281842817</v>
      </c>
    </row>
    <row r="118" spans="1:11" x14ac:dyDescent="0.25">
      <c r="A118" s="9" t="s">
        <v>240</v>
      </c>
      <c r="B118" s="21" t="s">
        <v>241</v>
      </c>
      <c r="C118" s="21">
        <v>715</v>
      </c>
      <c r="D118" s="21">
        <v>643</v>
      </c>
      <c r="E118" s="21">
        <v>1318</v>
      </c>
      <c r="F118" s="21">
        <v>991</v>
      </c>
      <c r="G118" s="34">
        <f t="shared" si="5"/>
        <v>3667</v>
      </c>
      <c r="H118" s="30">
        <f t="shared" si="6"/>
        <v>19.498227433869648</v>
      </c>
      <c r="I118" s="30">
        <f t="shared" si="6"/>
        <v>17.534769566403053</v>
      </c>
      <c r="J118" s="30">
        <f t="shared" si="6"/>
        <v>35.942187073902375</v>
      </c>
      <c r="K118" s="31">
        <f t="shared" si="6"/>
        <v>27.024815925824925</v>
      </c>
    </row>
    <row r="119" spans="1:11" x14ac:dyDescent="0.25">
      <c r="A119" s="9" t="s">
        <v>242</v>
      </c>
      <c r="B119" s="21" t="s">
        <v>243</v>
      </c>
      <c r="C119" s="21">
        <v>423</v>
      </c>
      <c r="D119" s="21">
        <v>390</v>
      </c>
      <c r="E119" s="21">
        <v>666</v>
      </c>
      <c r="F119" s="21">
        <v>499</v>
      </c>
      <c r="G119" s="34">
        <f t="shared" si="5"/>
        <v>1978</v>
      </c>
      <c r="H119" s="30">
        <f t="shared" si="6"/>
        <v>21.385237613751265</v>
      </c>
      <c r="I119" s="30">
        <f t="shared" si="6"/>
        <v>19.716885743174924</v>
      </c>
      <c r="J119" s="30">
        <f t="shared" si="6"/>
        <v>33.670374115267947</v>
      </c>
      <c r="K119" s="31">
        <f t="shared" si="6"/>
        <v>25.227502527805864</v>
      </c>
    </row>
    <row r="120" spans="1:11" x14ac:dyDescent="0.25">
      <c r="A120" s="9" t="s">
        <v>244</v>
      </c>
      <c r="B120" s="21" t="s">
        <v>245</v>
      </c>
      <c r="C120" s="21">
        <v>911</v>
      </c>
      <c r="D120" s="21">
        <v>768</v>
      </c>
      <c r="E120" s="21">
        <v>1225</v>
      </c>
      <c r="F120" s="21">
        <v>900</v>
      </c>
      <c r="G120" s="34">
        <f t="shared" si="5"/>
        <v>3804</v>
      </c>
      <c r="H120" s="30">
        <f t="shared" si="6"/>
        <v>23.948475289169295</v>
      </c>
      <c r="I120" s="30">
        <f t="shared" si="6"/>
        <v>20.189274447949526</v>
      </c>
      <c r="J120" s="30">
        <f t="shared" si="6"/>
        <v>32.202944269190326</v>
      </c>
      <c r="K120" s="31">
        <f t="shared" si="6"/>
        <v>23.65930599369085</v>
      </c>
    </row>
    <row r="121" spans="1:11" x14ac:dyDescent="0.25">
      <c r="A121" s="9" t="s">
        <v>246</v>
      </c>
      <c r="B121" s="21" t="s">
        <v>247</v>
      </c>
      <c r="C121" s="21">
        <v>2056</v>
      </c>
      <c r="D121" s="21">
        <v>1542</v>
      </c>
      <c r="E121" s="21">
        <v>2771</v>
      </c>
      <c r="F121" s="21">
        <v>1741</v>
      </c>
      <c r="G121" s="34">
        <f t="shared" si="5"/>
        <v>8110</v>
      </c>
      <c r="H121" s="30">
        <f t="shared" si="6"/>
        <v>25.35141800246609</v>
      </c>
      <c r="I121" s="30">
        <f t="shared" si="6"/>
        <v>19.013563501849568</v>
      </c>
      <c r="J121" s="30">
        <f t="shared" si="6"/>
        <v>34.167694204685574</v>
      </c>
      <c r="K121" s="31">
        <f t="shared" si="6"/>
        <v>21.467324290998768</v>
      </c>
    </row>
    <row r="122" spans="1:11" x14ac:dyDescent="0.25">
      <c r="A122" s="9" t="s">
        <v>248</v>
      </c>
      <c r="B122" s="21" t="s">
        <v>249</v>
      </c>
      <c r="C122" s="21">
        <v>1552</v>
      </c>
      <c r="D122" s="21">
        <v>902</v>
      </c>
      <c r="E122" s="21">
        <v>1560</v>
      </c>
      <c r="F122" s="21">
        <v>969</v>
      </c>
      <c r="G122" s="34">
        <f t="shared" si="5"/>
        <v>4983</v>
      </c>
      <c r="H122" s="30">
        <f t="shared" si="6"/>
        <v>31.145896046558299</v>
      </c>
      <c r="I122" s="30">
        <f t="shared" si="6"/>
        <v>18.101545253863133</v>
      </c>
      <c r="J122" s="30">
        <f t="shared" si="6"/>
        <v>31.306441902468393</v>
      </c>
      <c r="K122" s="31">
        <f t="shared" si="6"/>
        <v>19.446116797110175</v>
      </c>
    </row>
    <row r="123" spans="1:11" x14ac:dyDescent="0.25">
      <c r="A123" s="9" t="s">
        <v>250</v>
      </c>
      <c r="B123" s="21" t="s">
        <v>251</v>
      </c>
      <c r="C123" s="21">
        <v>5036</v>
      </c>
      <c r="D123" s="21">
        <v>2642</v>
      </c>
      <c r="E123" s="21">
        <v>3924</v>
      </c>
      <c r="F123" s="21">
        <v>2991</v>
      </c>
      <c r="G123" s="34">
        <f t="shared" si="5"/>
        <v>14593</v>
      </c>
      <c r="H123" s="30">
        <f t="shared" si="6"/>
        <v>34.509696429795106</v>
      </c>
      <c r="I123" s="30">
        <f t="shared" si="6"/>
        <v>18.104570684574796</v>
      </c>
      <c r="J123" s="30">
        <f t="shared" si="6"/>
        <v>26.889604604947579</v>
      </c>
      <c r="K123" s="31">
        <f t="shared" si="6"/>
        <v>20.49612828068252</v>
      </c>
    </row>
    <row r="124" spans="1:11" x14ac:dyDescent="0.25">
      <c r="A124" s="9" t="s">
        <v>252</v>
      </c>
      <c r="B124" s="21" t="s">
        <v>253</v>
      </c>
      <c r="C124" s="21">
        <v>3888</v>
      </c>
      <c r="D124" s="21">
        <v>1817</v>
      </c>
      <c r="E124" s="21">
        <v>2241</v>
      </c>
      <c r="F124" s="21">
        <v>1949</v>
      </c>
      <c r="G124" s="34">
        <f t="shared" si="5"/>
        <v>9895</v>
      </c>
      <c r="H124" s="30">
        <f t="shared" si="6"/>
        <v>39.292572006063672</v>
      </c>
      <c r="I124" s="30">
        <f t="shared" si="6"/>
        <v>18.362809499747346</v>
      </c>
      <c r="J124" s="30">
        <f t="shared" si="6"/>
        <v>22.647801920161697</v>
      </c>
      <c r="K124" s="31">
        <f t="shared" si="6"/>
        <v>19.696816574027288</v>
      </c>
    </row>
    <row r="125" spans="1:11" x14ac:dyDescent="0.25">
      <c r="A125" s="9" t="s">
        <v>254</v>
      </c>
      <c r="B125" s="21" t="s">
        <v>255</v>
      </c>
      <c r="C125" s="21">
        <v>752</v>
      </c>
      <c r="D125" s="21">
        <v>439</v>
      </c>
      <c r="E125" s="21">
        <v>675</v>
      </c>
      <c r="F125" s="21">
        <v>337</v>
      </c>
      <c r="G125" s="34">
        <f t="shared" si="5"/>
        <v>2203</v>
      </c>
      <c r="H125" s="30">
        <f t="shared" si="6"/>
        <v>34.135270086246031</v>
      </c>
      <c r="I125" s="30">
        <f t="shared" si="6"/>
        <v>19.927371765773945</v>
      </c>
      <c r="J125" s="30">
        <f t="shared" si="6"/>
        <v>30.640036314117111</v>
      </c>
      <c r="K125" s="31">
        <f t="shared" si="6"/>
        <v>15.297321833862915</v>
      </c>
    </row>
    <row r="126" spans="1:11" x14ac:dyDescent="0.25">
      <c r="A126" s="9" t="s">
        <v>256</v>
      </c>
      <c r="B126" s="21" t="s">
        <v>257</v>
      </c>
      <c r="C126" s="21">
        <v>179</v>
      </c>
      <c r="D126" s="21">
        <v>166</v>
      </c>
      <c r="E126" s="21">
        <v>233</v>
      </c>
      <c r="F126" s="21">
        <v>121</v>
      </c>
      <c r="G126" s="34">
        <f t="shared" si="5"/>
        <v>699</v>
      </c>
      <c r="H126" s="30">
        <f t="shared" si="6"/>
        <v>25.608011444921317</v>
      </c>
      <c r="I126" s="30">
        <f t="shared" si="6"/>
        <v>23.74821173104435</v>
      </c>
      <c r="J126" s="30">
        <f t="shared" si="6"/>
        <v>33.333333333333336</v>
      </c>
      <c r="K126" s="31">
        <f t="shared" si="6"/>
        <v>17.310443490701001</v>
      </c>
    </row>
    <row r="127" spans="1:11" x14ac:dyDescent="0.25">
      <c r="A127" s="9" t="s">
        <v>258</v>
      </c>
      <c r="B127" s="21" t="s">
        <v>259</v>
      </c>
      <c r="C127" s="21">
        <v>1000</v>
      </c>
      <c r="D127" s="21">
        <v>607</v>
      </c>
      <c r="E127" s="21">
        <v>920</v>
      </c>
      <c r="F127" s="21">
        <v>1065</v>
      </c>
      <c r="G127" s="34">
        <f t="shared" si="5"/>
        <v>3592</v>
      </c>
      <c r="H127" s="30">
        <f t="shared" si="6"/>
        <v>27.839643652561247</v>
      </c>
      <c r="I127" s="30">
        <f t="shared" si="6"/>
        <v>16.898663697104677</v>
      </c>
      <c r="J127" s="30">
        <f t="shared" si="6"/>
        <v>25.612472160356347</v>
      </c>
      <c r="K127" s="31">
        <f t="shared" si="6"/>
        <v>29.649220489977729</v>
      </c>
    </row>
    <row r="128" spans="1:11" x14ac:dyDescent="0.25">
      <c r="A128" s="9" t="s">
        <v>260</v>
      </c>
      <c r="B128" s="21" t="s">
        <v>261</v>
      </c>
      <c r="C128" s="21">
        <v>341</v>
      </c>
      <c r="D128" s="21">
        <v>182</v>
      </c>
      <c r="E128" s="21">
        <v>321</v>
      </c>
      <c r="F128" s="21">
        <v>244</v>
      </c>
      <c r="G128" s="34">
        <f t="shared" si="5"/>
        <v>1088</v>
      </c>
      <c r="H128" s="30">
        <f t="shared" si="6"/>
        <v>31.341911764705884</v>
      </c>
      <c r="I128" s="30">
        <f t="shared" si="6"/>
        <v>16.727941176470587</v>
      </c>
      <c r="J128" s="30">
        <f t="shared" si="6"/>
        <v>29.503676470588236</v>
      </c>
      <c r="K128" s="31">
        <f t="shared" si="6"/>
        <v>22.426470588235293</v>
      </c>
    </row>
    <row r="129" spans="1:11" x14ac:dyDescent="0.25">
      <c r="A129" s="9" t="s">
        <v>262</v>
      </c>
      <c r="B129" s="21" t="s">
        <v>263</v>
      </c>
      <c r="C129" s="21">
        <v>704</v>
      </c>
      <c r="D129" s="21">
        <v>459</v>
      </c>
      <c r="E129" s="21">
        <v>848</v>
      </c>
      <c r="F129" s="21">
        <v>397</v>
      </c>
      <c r="G129" s="34">
        <f t="shared" si="5"/>
        <v>2408</v>
      </c>
      <c r="H129" s="30">
        <f t="shared" si="6"/>
        <v>29.235880398671096</v>
      </c>
      <c r="I129" s="30">
        <f t="shared" si="6"/>
        <v>19.061461794019934</v>
      </c>
      <c r="J129" s="30">
        <f t="shared" si="6"/>
        <v>35.215946843853821</v>
      </c>
      <c r="K129" s="31">
        <f t="shared" si="6"/>
        <v>16.486710963455149</v>
      </c>
    </row>
    <row r="130" spans="1:11" x14ac:dyDescent="0.25">
      <c r="A130" s="9" t="s">
        <v>264</v>
      </c>
      <c r="B130" s="21" t="s">
        <v>265</v>
      </c>
      <c r="C130" s="21">
        <v>220</v>
      </c>
      <c r="D130" s="21">
        <v>171</v>
      </c>
      <c r="E130" s="21">
        <v>258</v>
      </c>
      <c r="F130" s="21">
        <v>113</v>
      </c>
      <c r="G130" s="34">
        <f t="shared" si="5"/>
        <v>762</v>
      </c>
      <c r="H130" s="30">
        <f t="shared" si="6"/>
        <v>28.871391076115486</v>
      </c>
      <c r="I130" s="30">
        <f t="shared" si="6"/>
        <v>22.440944881889763</v>
      </c>
      <c r="J130" s="30">
        <f t="shared" si="6"/>
        <v>33.85826771653543</v>
      </c>
      <c r="K130" s="31">
        <f t="shared" si="6"/>
        <v>14.829396325459317</v>
      </c>
    </row>
    <row r="131" spans="1:11" x14ac:dyDescent="0.25">
      <c r="A131" s="9" t="s">
        <v>266</v>
      </c>
      <c r="B131" s="21" t="s">
        <v>267</v>
      </c>
      <c r="C131" s="21">
        <v>294</v>
      </c>
      <c r="D131" s="21">
        <v>243</v>
      </c>
      <c r="E131" s="21">
        <v>326</v>
      </c>
      <c r="F131" s="21">
        <v>159</v>
      </c>
      <c r="G131" s="34">
        <f t="shared" si="5"/>
        <v>1022</v>
      </c>
      <c r="H131" s="30">
        <f t="shared" si="6"/>
        <v>28.767123287671232</v>
      </c>
      <c r="I131" s="30">
        <f t="shared" si="6"/>
        <v>23.776908023483365</v>
      </c>
      <c r="J131" s="30">
        <f t="shared" si="6"/>
        <v>31.898238747553815</v>
      </c>
      <c r="K131" s="31">
        <f t="shared" ref="K131:K194" si="7">F131*100/$G131</f>
        <v>15.557729941291585</v>
      </c>
    </row>
    <row r="132" spans="1:11" x14ac:dyDescent="0.25">
      <c r="A132" s="9" t="s">
        <v>268</v>
      </c>
      <c r="B132" s="21" t="s">
        <v>269</v>
      </c>
      <c r="C132" s="21">
        <v>253</v>
      </c>
      <c r="D132" s="21">
        <v>197</v>
      </c>
      <c r="E132" s="21">
        <v>369</v>
      </c>
      <c r="F132" s="21">
        <v>251</v>
      </c>
      <c r="G132" s="34">
        <f t="shared" ref="G132:G195" si="8">SUM(C132:F132)</f>
        <v>1070</v>
      </c>
      <c r="H132" s="30">
        <f t="shared" ref="H132:K195" si="9">C132*100/$G132</f>
        <v>23.644859813084111</v>
      </c>
      <c r="I132" s="30">
        <f t="shared" si="9"/>
        <v>18.411214953271028</v>
      </c>
      <c r="J132" s="30">
        <f t="shared" si="9"/>
        <v>34.485981308411212</v>
      </c>
      <c r="K132" s="31">
        <f t="shared" si="7"/>
        <v>23.457943925233646</v>
      </c>
    </row>
    <row r="133" spans="1:11" x14ac:dyDescent="0.25">
      <c r="A133" s="9" t="s">
        <v>270</v>
      </c>
      <c r="B133" s="21" t="s">
        <v>271</v>
      </c>
      <c r="C133" s="21">
        <v>203</v>
      </c>
      <c r="D133" s="21">
        <v>192</v>
      </c>
      <c r="E133" s="21">
        <v>286</v>
      </c>
      <c r="F133" s="21">
        <v>184</v>
      </c>
      <c r="G133" s="34">
        <f t="shared" si="8"/>
        <v>865</v>
      </c>
      <c r="H133" s="30">
        <f t="shared" si="9"/>
        <v>23.468208092485551</v>
      </c>
      <c r="I133" s="30">
        <f t="shared" si="9"/>
        <v>22.196531791907514</v>
      </c>
      <c r="J133" s="30">
        <f t="shared" si="9"/>
        <v>33.063583815028899</v>
      </c>
      <c r="K133" s="31">
        <f t="shared" si="7"/>
        <v>21.271676300578033</v>
      </c>
    </row>
    <row r="134" spans="1:11" x14ac:dyDescent="0.25">
      <c r="A134" s="9" t="s">
        <v>272</v>
      </c>
      <c r="B134" s="21" t="s">
        <v>273</v>
      </c>
      <c r="C134" s="21">
        <v>415</v>
      </c>
      <c r="D134" s="21">
        <v>309</v>
      </c>
      <c r="E134" s="21">
        <v>446</v>
      </c>
      <c r="F134" s="21">
        <v>205</v>
      </c>
      <c r="G134" s="34">
        <f t="shared" si="8"/>
        <v>1375</v>
      </c>
      <c r="H134" s="30">
        <f t="shared" si="9"/>
        <v>30.181818181818183</v>
      </c>
      <c r="I134" s="30">
        <f t="shared" si="9"/>
        <v>22.472727272727273</v>
      </c>
      <c r="J134" s="30">
        <f t="shared" si="9"/>
        <v>32.436363636363637</v>
      </c>
      <c r="K134" s="31">
        <f t="shared" si="7"/>
        <v>14.909090909090908</v>
      </c>
    </row>
    <row r="135" spans="1:11" x14ac:dyDescent="0.25">
      <c r="A135" s="9" t="s">
        <v>274</v>
      </c>
      <c r="B135" s="21" t="s">
        <v>275</v>
      </c>
      <c r="C135" s="21">
        <v>13220</v>
      </c>
      <c r="D135" s="21">
        <v>5002</v>
      </c>
      <c r="E135" s="21">
        <v>6992</v>
      </c>
      <c r="F135" s="21">
        <v>5792</v>
      </c>
      <c r="G135" s="34">
        <f t="shared" si="8"/>
        <v>31006</v>
      </c>
      <c r="H135" s="30">
        <f t="shared" si="9"/>
        <v>42.636908985357671</v>
      </c>
      <c r="I135" s="30">
        <f t="shared" si="9"/>
        <v>16.13236147842353</v>
      </c>
      <c r="J135" s="30">
        <f t="shared" si="9"/>
        <v>22.550474101786751</v>
      </c>
      <c r="K135" s="31">
        <f t="shared" si="7"/>
        <v>18.680255434432045</v>
      </c>
    </row>
    <row r="136" spans="1:11" x14ac:dyDescent="0.25">
      <c r="A136" s="9" t="s">
        <v>276</v>
      </c>
      <c r="B136" s="21" t="s">
        <v>277</v>
      </c>
      <c r="C136" s="21">
        <v>379</v>
      </c>
      <c r="D136" s="21">
        <v>350</v>
      </c>
      <c r="E136" s="21">
        <v>530</v>
      </c>
      <c r="F136" s="21">
        <v>455</v>
      </c>
      <c r="G136" s="34">
        <f t="shared" si="8"/>
        <v>1714</v>
      </c>
      <c r="H136" s="30">
        <f t="shared" si="9"/>
        <v>22.112018669778298</v>
      </c>
      <c r="I136" s="30">
        <f t="shared" si="9"/>
        <v>20.42007001166861</v>
      </c>
      <c r="J136" s="30">
        <f t="shared" si="9"/>
        <v>30.921820303383896</v>
      </c>
      <c r="K136" s="31">
        <f t="shared" si="7"/>
        <v>26.546091015169196</v>
      </c>
    </row>
    <row r="137" spans="1:11" x14ac:dyDescent="0.25">
      <c r="A137" s="9" t="s">
        <v>278</v>
      </c>
      <c r="B137" s="21" t="s">
        <v>279</v>
      </c>
      <c r="C137" s="21">
        <v>687</v>
      </c>
      <c r="D137" s="21">
        <v>490</v>
      </c>
      <c r="E137" s="21">
        <v>691</v>
      </c>
      <c r="F137" s="21">
        <v>387</v>
      </c>
      <c r="G137" s="34">
        <f t="shared" si="8"/>
        <v>2255</v>
      </c>
      <c r="H137" s="30">
        <f t="shared" si="9"/>
        <v>30.465631929046562</v>
      </c>
      <c r="I137" s="30">
        <f t="shared" si="9"/>
        <v>21.72949002217295</v>
      </c>
      <c r="J137" s="30">
        <f t="shared" si="9"/>
        <v>30.643015521064303</v>
      </c>
      <c r="K137" s="31">
        <f t="shared" si="7"/>
        <v>17.161862527716185</v>
      </c>
    </row>
    <row r="138" spans="1:11" x14ac:dyDescent="0.25">
      <c r="A138" s="9" t="s">
        <v>280</v>
      </c>
      <c r="B138" s="21" t="s">
        <v>281</v>
      </c>
      <c r="C138" s="21">
        <v>303</v>
      </c>
      <c r="D138" s="21">
        <v>317</v>
      </c>
      <c r="E138" s="21">
        <v>568</v>
      </c>
      <c r="F138" s="21">
        <v>446</v>
      </c>
      <c r="G138" s="34">
        <f t="shared" si="8"/>
        <v>1634</v>
      </c>
      <c r="H138" s="30">
        <f t="shared" si="9"/>
        <v>18.543451652386782</v>
      </c>
      <c r="I138" s="30">
        <f t="shared" si="9"/>
        <v>19.400244798041616</v>
      </c>
      <c r="J138" s="30">
        <f t="shared" si="9"/>
        <v>34.761321909424723</v>
      </c>
      <c r="K138" s="31">
        <f t="shared" si="7"/>
        <v>27.294981640146879</v>
      </c>
    </row>
    <row r="139" spans="1:11" x14ac:dyDescent="0.25">
      <c r="A139" s="9" t="s">
        <v>282</v>
      </c>
      <c r="B139" s="21" t="s">
        <v>283</v>
      </c>
      <c r="C139" s="21">
        <v>61</v>
      </c>
      <c r="D139" s="21">
        <v>74</v>
      </c>
      <c r="E139" s="21">
        <v>182</v>
      </c>
      <c r="F139" s="21">
        <v>183</v>
      </c>
      <c r="G139" s="34">
        <f t="shared" si="8"/>
        <v>500</v>
      </c>
      <c r="H139" s="30">
        <f t="shared" si="9"/>
        <v>12.2</v>
      </c>
      <c r="I139" s="30">
        <f t="shared" si="9"/>
        <v>14.8</v>
      </c>
      <c r="J139" s="30">
        <f t="shared" si="9"/>
        <v>36.4</v>
      </c>
      <c r="K139" s="31">
        <f t="shared" si="7"/>
        <v>36.6</v>
      </c>
    </row>
    <row r="140" spans="1:11" x14ac:dyDescent="0.25">
      <c r="A140" s="9" t="s">
        <v>284</v>
      </c>
      <c r="B140" s="21" t="s">
        <v>285</v>
      </c>
      <c r="C140" s="21">
        <v>897</v>
      </c>
      <c r="D140" s="21">
        <v>572</v>
      </c>
      <c r="E140" s="21">
        <v>842</v>
      </c>
      <c r="F140" s="21">
        <v>486</v>
      </c>
      <c r="G140" s="34">
        <f t="shared" si="8"/>
        <v>2797</v>
      </c>
      <c r="H140" s="30">
        <f t="shared" si="9"/>
        <v>32.070075080443331</v>
      </c>
      <c r="I140" s="30">
        <f t="shared" si="9"/>
        <v>20.450482659992851</v>
      </c>
      <c r="J140" s="30">
        <f t="shared" si="9"/>
        <v>30.103682516982481</v>
      </c>
      <c r="K140" s="31">
        <f t="shared" si="7"/>
        <v>17.375759742581337</v>
      </c>
    </row>
    <row r="141" spans="1:11" x14ac:dyDescent="0.25">
      <c r="A141" s="9" t="s">
        <v>286</v>
      </c>
      <c r="B141" s="21" t="s">
        <v>287</v>
      </c>
      <c r="C141" s="21">
        <v>954</v>
      </c>
      <c r="D141" s="21">
        <v>629</v>
      </c>
      <c r="E141" s="21">
        <v>903</v>
      </c>
      <c r="F141" s="21">
        <v>415</v>
      </c>
      <c r="G141" s="34">
        <f t="shared" si="8"/>
        <v>2901</v>
      </c>
      <c r="H141" s="30">
        <f t="shared" si="9"/>
        <v>32.885211995863493</v>
      </c>
      <c r="I141" s="30">
        <f t="shared" si="9"/>
        <v>21.682178559117546</v>
      </c>
      <c r="J141" s="30">
        <f t="shared" si="9"/>
        <v>31.127197518097208</v>
      </c>
      <c r="K141" s="31">
        <f t="shared" si="7"/>
        <v>14.305411926921751</v>
      </c>
    </row>
    <row r="142" spans="1:11" x14ac:dyDescent="0.25">
      <c r="A142" s="9" t="s">
        <v>288</v>
      </c>
      <c r="B142" s="21" t="s">
        <v>289</v>
      </c>
      <c r="C142" s="21">
        <v>1972</v>
      </c>
      <c r="D142" s="21">
        <v>987</v>
      </c>
      <c r="E142" s="21">
        <v>1416</v>
      </c>
      <c r="F142" s="21">
        <v>674</v>
      </c>
      <c r="G142" s="34">
        <f t="shared" si="8"/>
        <v>5049</v>
      </c>
      <c r="H142" s="30">
        <f t="shared" si="9"/>
        <v>39.057239057239059</v>
      </c>
      <c r="I142" s="30">
        <f t="shared" si="9"/>
        <v>19.548425430778373</v>
      </c>
      <c r="J142" s="30">
        <f t="shared" si="9"/>
        <v>28.045157456922162</v>
      </c>
      <c r="K142" s="31">
        <f t="shared" si="7"/>
        <v>13.349178055060408</v>
      </c>
    </row>
    <row r="143" spans="1:11" x14ac:dyDescent="0.25">
      <c r="A143" s="9" t="s">
        <v>290</v>
      </c>
      <c r="B143" s="21" t="s">
        <v>291</v>
      </c>
      <c r="C143" s="21">
        <v>520</v>
      </c>
      <c r="D143" s="21">
        <v>411</v>
      </c>
      <c r="E143" s="21">
        <v>750</v>
      </c>
      <c r="F143" s="21">
        <v>404</v>
      </c>
      <c r="G143" s="34">
        <f t="shared" si="8"/>
        <v>2085</v>
      </c>
      <c r="H143" s="30">
        <f t="shared" si="9"/>
        <v>24.940047961630697</v>
      </c>
      <c r="I143" s="30">
        <f t="shared" si="9"/>
        <v>19.712230215827336</v>
      </c>
      <c r="J143" s="30">
        <f t="shared" si="9"/>
        <v>35.97122302158273</v>
      </c>
      <c r="K143" s="31">
        <f t="shared" si="7"/>
        <v>19.376498800959233</v>
      </c>
    </row>
    <row r="144" spans="1:11" x14ac:dyDescent="0.25">
      <c r="A144" s="9" t="s">
        <v>292</v>
      </c>
      <c r="B144" s="21" t="s">
        <v>293</v>
      </c>
      <c r="C144" s="21">
        <v>254</v>
      </c>
      <c r="D144" s="21">
        <v>235</v>
      </c>
      <c r="E144" s="21">
        <v>432</v>
      </c>
      <c r="F144" s="21">
        <v>333</v>
      </c>
      <c r="G144" s="34">
        <f t="shared" si="8"/>
        <v>1254</v>
      </c>
      <c r="H144" s="30">
        <f t="shared" si="9"/>
        <v>20.25518341307815</v>
      </c>
      <c r="I144" s="30">
        <f t="shared" si="9"/>
        <v>18.740031897926634</v>
      </c>
      <c r="J144" s="30">
        <f t="shared" si="9"/>
        <v>34.449760765550238</v>
      </c>
      <c r="K144" s="31">
        <f t="shared" si="7"/>
        <v>26.555023923444978</v>
      </c>
    </row>
    <row r="145" spans="1:11" x14ac:dyDescent="0.25">
      <c r="A145" s="9" t="s">
        <v>294</v>
      </c>
      <c r="B145" s="21" t="s">
        <v>295</v>
      </c>
      <c r="C145" s="21">
        <v>3537</v>
      </c>
      <c r="D145" s="21">
        <v>1948</v>
      </c>
      <c r="E145" s="21">
        <v>3439</v>
      </c>
      <c r="F145" s="21">
        <v>2861</v>
      </c>
      <c r="G145" s="34">
        <f t="shared" si="8"/>
        <v>11785</v>
      </c>
      <c r="H145" s="30">
        <f t="shared" si="9"/>
        <v>30.012728044123886</v>
      </c>
      <c r="I145" s="30">
        <f t="shared" si="9"/>
        <v>16.52948663555367</v>
      </c>
      <c r="J145" s="30">
        <f t="shared" si="9"/>
        <v>29.181162494696647</v>
      </c>
      <c r="K145" s="31">
        <f t="shared" si="7"/>
        <v>24.276622825625797</v>
      </c>
    </row>
    <row r="146" spans="1:11" x14ac:dyDescent="0.25">
      <c r="A146" s="9" t="s">
        <v>296</v>
      </c>
      <c r="B146" s="21" t="s">
        <v>297</v>
      </c>
      <c r="C146" s="21">
        <v>647</v>
      </c>
      <c r="D146" s="21">
        <v>521</v>
      </c>
      <c r="E146" s="21">
        <v>807</v>
      </c>
      <c r="F146" s="21">
        <v>419</v>
      </c>
      <c r="G146" s="34">
        <f t="shared" si="8"/>
        <v>2394</v>
      </c>
      <c r="H146" s="30">
        <f t="shared" si="9"/>
        <v>27.025898078529657</v>
      </c>
      <c r="I146" s="30">
        <f t="shared" si="9"/>
        <v>21.762740183792815</v>
      </c>
      <c r="J146" s="30">
        <f t="shared" si="9"/>
        <v>33.709273182957396</v>
      </c>
      <c r="K146" s="31">
        <f t="shared" si="7"/>
        <v>17.502088554720135</v>
      </c>
    </row>
    <row r="147" spans="1:11" x14ac:dyDescent="0.25">
      <c r="A147" s="9" t="s">
        <v>298</v>
      </c>
      <c r="B147" s="21" t="s">
        <v>299</v>
      </c>
      <c r="C147" s="21">
        <v>522</v>
      </c>
      <c r="D147" s="21">
        <v>441</v>
      </c>
      <c r="E147" s="21">
        <v>718</v>
      </c>
      <c r="F147" s="21">
        <v>547</v>
      </c>
      <c r="G147" s="34">
        <f t="shared" si="8"/>
        <v>2228</v>
      </c>
      <c r="H147" s="30">
        <f t="shared" si="9"/>
        <v>23.429084380610412</v>
      </c>
      <c r="I147" s="30">
        <f t="shared" si="9"/>
        <v>19.793536804308797</v>
      </c>
      <c r="J147" s="30">
        <f t="shared" si="9"/>
        <v>32.226211849192097</v>
      </c>
      <c r="K147" s="31">
        <f t="shared" si="7"/>
        <v>24.55116696588869</v>
      </c>
    </row>
    <row r="148" spans="1:11" x14ac:dyDescent="0.25">
      <c r="A148" s="9" t="s">
        <v>300</v>
      </c>
      <c r="B148" s="21" t="s">
        <v>301</v>
      </c>
      <c r="C148" s="21">
        <v>229</v>
      </c>
      <c r="D148" s="21">
        <v>259</v>
      </c>
      <c r="E148" s="21">
        <v>455</v>
      </c>
      <c r="F148" s="21">
        <v>253</v>
      </c>
      <c r="G148" s="34">
        <f t="shared" si="8"/>
        <v>1196</v>
      </c>
      <c r="H148" s="30">
        <f t="shared" si="9"/>
        <v>19.147157190635451</v>
      </c>
      <c r="I148" s="30">
        <f t="shared" si="9"/>
        <v>21.65551839464883</v>
      </c>
      <c r="J148" s="30">
        <f t="shared" si="9"/>
        <v>38.043478260869563</v>
      </c>
      <c r="K148" s="31">
        <f t="shared" si="7"/>
        <v>21.153846153846153</v>
      </c>
    </row>
    <row r="149" spans="1:11" x14ac:dyDescent="0.25">
      <c r="A149" s="9" t="s">
        <v>302</v>
      </c>
      <c r="B149" s="21" t="s">
        <v>303</v>
      </c>
      <c r="C149" s="21">
        <v>2375</v>
      </c>
      <c r="D149" s="21">
        <v>967</v>
      </c>
      <c r="E149" s="21">
        <v>1349</v>
      </c>
      <c r="F149" s="21">
        <v>763</v>
      </c>
      <c r="G149" s="34">
        <f t="shared" si="8"/>
        <v>5454</v>
      </c>
      <c r="H149" s="30">
        <f t="shared" si="9"/>
        <v>43.546021268793545</v>
      </c>
      <c r="I149" s="30">
        <f t="shared" si="9"/>
        <v>17.73010634396773</v>
      </c>
      <c r="J149" s="30">
        <f t="shared" si="9"/>
        <v>24.734140080674734</v>
      </c>
      <c r="K149" s="31">
        <f t="shared" si="7"/>
        <v>13.98973230656399</v>
      </c>
    </row>
    <row r="150" spans="1:11" x14ac:dyDescent="0.25">
      <c r="A150" s="9" t="s">
        <v>304</v>
      </c>
      <c r="B150" s="21" t="s">
        <v>305</v>
      </c>
      <c r="C150" s="21">
        <v>415</v>
      </c>
      <c r="D150" s="21">
        <v>169</v>
      </c>
      <c r="E150" s="21">
        <v>212</v>
      </c>
      <c r="F150" s="21">
        <v>97</v>
      </c>
      <c r="G150" s="34">
        <f t="shared" si="8"/>
        <v>893</v>
      </c>
      <c r="H150" s="30">
        <f t="shared" si="9"/>
        <v>46.472564389697645</v>
      </c>
      <c r="I150" s="30">
        <f t="shared" si="9"/>
        <v>18.924972004479283</v>
      </c>
      <c r="J150" s="30">
        <f t="shared" si="9"/>
        <v>23.74020156774916</v>
      </c>
      <c r="K150" s="31">
        <f t="shared" si="7"/>
        <v>10.862262038073908</v>
      </c>
    </row>
    <row r="151" spans="1:11" x14ac:dyDescent="0.25">
      <c r="A151" s="9" t="s">
        <v>306</v>
      </c>
      <c r="B151" s="21" t="s">
        <v>307</v>
      </c>
      <c r="C151" s="21">
        <v>485</v>
      </c>
      <c r="D151" s="21">
        <v>499</v>
      </c>
      <c r="E151" s="21">
        <v>1083</v>
      </c>
      <c r="F151" s="21">
        <v>733</v>
      </c>
      <c r="G151" s="34">
        <f t="shared" si="8"/>
        <v>2800</v>
      </c>
      <c r="H151" s="30">
        <f t="shared" si="9"/>
        <v>17.321428571428573</v>
      </c>
      <c r="I151" s="30">
        <f t="shared" si="9"/>
        <v>17.821428571428573</v>
      </c>
      <c r="J151" s="30">
        <f t="shared" si="9"/>
        <v>38.678571428571431</v>
      </c>
      <c r="K151" s="31">
        <f t="shared" si="7"/>
        <v>26.178571428571427</v>
      </c>
    </row>
    <row r="152" spans="1:11" x14ac:dyDescent="0.25">
      <c r="A152" s="9" t="s">
        <v>308</v>
      </c>
      <c r="B152" s="21" t="s">
        <v>309</v>
      </c>
      <c r="C152" s="21">
        <v>14245</v>
      </c>
      <c r="D152" s="21">
        <v>6281</v>
      </c>
      <c r="E152" s="21">
        <v>8127</v>
      </c>
      <c r="F152" s="21">
        <v>7207</v>
      </c>
      <c r="G152" s="34">
        <f t="shared" si="8"/>
        <v>35860</v>
      </c>
      <c r="H152" s="30">
        <f t="shared" si="9"/>
        <v>39.723926380368098</v>
      </c>
      <c r="I152" s="30">
        <f t="shared" si="9"/>
        <v>17.515337423312882</v>
      </c>
      <c r="J152" s="30">
        <f t="shared" si="9"/>
        <v>22.663134411600669</v>
      </c>
      <c r="K152" s="31">
        <f t="shared" si="7"/>
        <v>20.09760178471835</v>
      </c>
    </row>
    <row r="153" spans="1:11" x14ac:dyDescent="0.25">
      <c r="A153" s="9" t="s">
        <v>310</v>
      </c>
      <c r="B153" s="21" t="s">
        <v>311</v>
      </c>
      <c r="C153" s="21">
        <v>884</v>
      </c>
      <c r="D153" s="21">
        <v>708</v>
      </c>
      <c r="E153" s="21">
        <v>1048</v>
      </c>
      <c r="F153" s="21">
        <v>702</v>
      </c>
      <c r="G153" s="34">
        <f t="shared" si="8"/>
        <v>3342</v>
      </c>
      <c r="H153" s="30">
        <f t="shared" si="9"/>
        <v>26.451226810293239</v>
      </c>
      <c r="I153" s="30">
        <f t="shared" si="9"/>
        <v>21.184919210053859</v>
      </c>
      <c r="J153" s="30">
        <f t="shared" si="9"/>
        <v>31.358467983243568</v>
      </c>
      <c r="K153" s="31">
        <f t="shared" si="7"/>
        <v>21.005385996409334</v>
      </c>
    </row>
    <row r="154" spans="1:11" x14ac:dyDescent="0.25">
      <c r="A154" s="9" t="s">
        <v>312</v>
      </c>
      <c r="B154" s="21" t="s">
        <v>313</v>
      </c>
      <c r="C154" s="21">
        <v>441</v>
      </c>
      <c r="D154" s="21">
        <v>342</v>
      </c>
      <c r="E154" s="21">
        <v>566</v>
      </c>
      <c r="F154" s="21">
        <v>312</v>
      </c>
      <c r="G154" s="34">
        <f t="shared" si="8"/>
        <v>1661</v>
      </c>
      <c r="H154" s="30">
        <f t="shared" si="9"/>
        <v>26.550270921131848</v>
      </c>
      <c r="I154" s="30">
        <f t="shared" si="9"/>
        <v>20.590006020469598</v>
      </c>
      <c r="J154" s="30">
        <f t="shared" si="9"/>
        <v>34.075857916917521</v>
      </c>
      <c r="K154" s="31">
        <f t="shared" si="7"/>
        <v>18.783865141481037</v>
      </c>
    </row>
    <row r="155" spans="1:11" x14ac:dyDescent="0.25">
      <c r="A155" s="9" t="s">
        <v>314</v>
      </c>
      <c r="B155" s="21" t="s">
        <v>315</v>
      </c>
      <c r="C155" s="21">
        <v>514</v>
      </c>
      <c r="D155" s="21">
        <v>343</v>
      </c>
      <c r="E155" s="21">
        <v>473</v>
      </c>
      <c r="F155" s="21">
        <v>304</v>
      </c>
      <c r="G155" s="34">
        <f t="shared" si="8"/>
        <v>1634</v>
      </c>
      <c r="H155" s="30">
        <f t="shared" si="9"/>
        <v>31.456548347613218</v>
      </c>
      <c r="I155" s="30">
        <f t="shared" si="9"/>
        <v>20.991432068543453</v>
      </c>
      <c r="J155" s="30">
        <f t="shared" si="9"/>
        <v>28.94736842105263</v>
      </c>
      <c r="K155" s="31">
        <f t="shared" si="7"/>
        <v>18.604651162790699</v>
      </c>
    </row>
    <row r="156" spans="1:11" x14ac:dyDescent="0.25">
      <c r="A156" s="9" t="s">
        <v>316</v>
      </c>
      <c r="B156" s="21" t="s">
        <v>317</v>
      </c>
      <c r="C156" s="21">
        <v>1366</v>
      </c>
      <c r="D156" s="21">
        <v>804</v>
      </c>
      <c r="E156" s="21">
        <v>1366</v>
      </c>
      <c r="F156" s="21">
        <v>767</v>
      </c>
      <c r="G156" s="34">
        <f t="shared" si="8"/>
        <v>4303</v>
      </c>
      <c r="H156" s="30">
        <f t="shared" si="9"/>
        <v>31.745293980943529</v>
      </c>
      <c r="I156" s="30">
        <f t="shared" si="9"/>
        <v>18.684638624215662</v>
      </c>
      <c r="J156" s="30">
        <f t="shared" si="9"/>
        <v>31.745293980943529</v>
      </c>
      <c r="K156" s="31">
        <f t="shared" si="7"/>
        <v>17.82477341389728</v>
      </c>
    </row>
    <row r="157" spans="1:11" x14ac:dyDescent="0.25">
      <c r="A157" s="9" t="s">
        <v>318</v>
      </c>
      <c r="B157" s="21" t="s">
        <v>319</v>
      </c>
      <c r="C157" s="21">
        <v>542</v>
      </c>
      <c r="D157" s="21">
        <v>544</v>
      </c>
      <c r="E157" s="21">
        <v>1292</v>
      </c>
      <c r="F157" s="21">
        <v>783</v>
      </c>
      <c r="G157" s="34">
        <f t="shared" si="8"/>
        <v>3161</v>
      </c>
      <c r="H157" s="30">
        <f t="shared" si="9"/>
        <v>17.146472635242013</v>
      </c>
      <c r="I157" s="30">
        <f t="shared" si="9"/>
        <v>17.209743751977221</v>
      </c>
      <c r="J157" s="30">
        <f t="shared" si="9"/>
        <v>40.873141410945905</v>
      </c>
      <c r="K157" s="31">
        <f t="shared" si="7"/>
        <v>24.770642201834864</v>
      </c>
    </row>
    <row r="158" spans="1:11" x14ac:dyDescent="0.25">
      <c r="A158" s="9" t="s">
        <v>320</v>
      </c>
      <c r="B158" s="21" t="s">
        <v>321</v>
      </c>
      <c r="C158" s="21">
        <v>2166</v>
      </c>
      <c r="D158" s="21">
        <v>1037</v>
      </c>
      <c r="E158" s="21">
        <v>1398</v>
      </c>
      <c r="F158" s="21">
        <v>1027</v>
      </c>
      <c r="G158" s="34">
        <f t="shared" si="8"/>
        <v>5628</v>
      </c>
      <c r="H158" s="30">
        <f t="shared" si="9"/>
        <v>38.486140724946694</v>
      </c>
      <c r="I158" s="30">
        <f t="shared" si="9"/>
        <v>18.425728500355365</v>
      </c>
      <c r="J158" s="30">
        <f t="shared" si="9"/>
        <v>24.840085287846481</v>
      </c>
      <c r="K158" s="31">
        <f t="shared" si="7"/>
        <v>18.248045486851456</v>
      </c>
    </row>
    <row r="159" spans="1:11" x14ac:dyDescent="0.25">
      <c r="A159" s="9" t="s">
        <v>322</v>
      </c>
      <c r="B159" s="21" t="s">
        <v>323</v>
      </c>
      <c r="C159" s="21">
        <v>128</v>
      </c>
      <c r="D159" s="21">
        <v>134</v>
      </c>
      <c r="E159" s="21">
        <v>204</v>
      </c>
      <c r="F159" s="21">
        <v>248</v>
      </c>
      <c r="G159" s="34">
        <f t="shared" si="8"/>
        <v>714</v>
      </c>
      <c r="H159" s="30">
        <f t="shared" si="9"/>
        <v>17.927170868347339</v>
      </c>
      <c r="I159" s="30">
        <f t="shared" si="9"/>
        <v>18.767507002801121</v>
      </c>
      <c r="J159" s="30">
        <f t="shared" si="9"/>
        <v>28.571428571428573</v>
      </c>
      <c r="K159" s="31">
        <f t="shared" si="7"/>
        <v>34.733893557422967</v>
      </c>
    </row>
    <row r="160" spans="1:11" x14ac:dyDescent="0.25">
      <c r="A160" s="9" t="s">
        <v>324</v>
      </c>
      <c r="B160" s="21" t="s">
        <v>325</v>
      </c>
      <c r="C160" s="21">
        <v>552</v>
      </c>
      <c r="D160" s="21">
        <v>315</v>
      </c>
      <c r="E160" s="21">
        <v>383</v>
      </c>
      <c r="F160" s="21">
        <v>191</v>
      </c>
      <c r="G160" s="34">
        <f t="shared" si="8"/>
        <v>1441</v>
      </c>
      <c r="H160" s="30">
        <f t="shared" si="9"/>
        <v>38.306731436502432</v>
      </c>
      <c r="I160" s="30">
        <f t="shared" si="9"/>
        <v>21.859819569743234</v>
      </c>
      <c r="J160" s="30">
        <f t="shared" si="9"/>
        <v>26.578764746703676</v>
      </c>
      <c r="K160" s="31">
        <f t="shared" si="7"/>
        <v>13.25468424705066</v>
      </c>
    </row>
    <row r="161" spans="1:11" x14ac:dyDescent="0.25">
      <c r="A161" s="9" t="s">
        <v>326</v>
      </c>
      <c r="B161" s="21" t="s">
        <v>327</v>
      </c>
      <c r="C161" s="21">
        <v>4991</v>
      </c>
      <c r="D161" s="21">
        <v>1980</v>
      </c>
      <c r="E161" s="21">
        <v>2519</v>
      </c>
      <c r="F161" s="21">
        <v>1700</v>
      </c>
      <c r="G161" s="34">
        <f t="shared" si="8"/>
        <v>11190</v>
      </c>
      <c r="H161" s="30">
        <f t="shared" si="9"/>
        <v>44.602323503127792</v>
      </c>
      <c r="I161" s="30">
        <f t="shared" si="9"/>
        <v>17.694369973190348</v>
      </c>
      <c r="J161" s="30">
        <f t="shared" si="9"/>
        <v>22.511170688114387</v>
      </c>
      <c r="K161" s="31">
        <f t="shared" si="7"/>
        <v>15.192135835567472</v>
      </c>
    </row>
    <row r="162" spans="1:11" x14ac:dyDescent="0.25">
      <c r="A162" s="9" t="s">
        <v>328</v>
      </c>
      <c r="B162" s="21" t="s">
        <v>329</v>
      </c>
      <c r="C162" s="21">
        <v>397</v>
      </c>
      <c r="D162" s="21">
        <v>318</v>
      </c>
      <c r="E162" s="21">
        <v>474</v>
      </c>
      <c r="F162" s="21">
        <v>293</v>
      </c>
      <c r="G162" s="34">
        <f t="shared" si="8"/>
        <v>1482</v>
      </c>
      <c r="H162" s="30">
        <f t="shared" si="9"/>
        <v>26.788124156545209</v>
      </c>
      <c r="I162" s="30">
        <f t="shared" si="9"/>
        <v>21.457489878542511</v>
      </c>
      <c r="J162" s="30">
        <f t="shared" si="9"/>
        <v>31.983805668016196</v>
      </c>
      <c r="K162" s="31">
        <f t="shared" si="7"/>
        <v>19.770580296896085</v>
      </c>
    </row>
    <row r="163" spans="1:11" x14ac:dyDescent="0.25">
      <c r="A163" s="9" t="s">
        <v>330</v>
      </c>
      <c r="B163" s="21" t="s">
        <v>331</v>
      </c>
      <c r="C163" s="21">
        <v>388</v>
      </c>
      <c r="D163" s="21">
        <v>318</v>
      </c>
      <c r="E163" s="21">
        <v>607</v>
      </c>
      <c r="F163" s="21">
        <v>322</v>
      </c>
      <c r="G163" s="34">
        <f t="shared" si="8"/>
        <v>1635</v>
      </c>
      <c r="H163" s="30">
        <f t="shared" si="9"/>
        <v>23.730886850152906</v>
      </c>
      <c r="I163" s="30">
        <f t="shared" si="9"/>
        <v>19.449541284403669</v>
      </c>
      <c r="J163" s="30">
        <f t="shared" si="9"/>
        <v>37.125382262996943</v>
      </c>
      <c r="K163" s="31">
        <f t="shared" si="7"/>
        <v>19.694189602446482</v>
      </c>
    </row>
    <row r="164" spans="1:11" x14ac:dyDescent="0.25">
      <c r="A164" s="9" t="s">
        <v>332</v>
      </c>
      <c r="B164" s="21" t="s">
        <v>333</v>
      </c>
      <c r="C164" s="21">
        <v>1149</v>
      </c>
      <c r="D164" s="21">
        <v>778</v>
      </c>
      <c r="E164" s="21">
        <v>1200</v>
      </c>
      <c r="F164" s="21">
        <v>581</v>
      </c>
      <c r="G164" s="34">
        <f t="shared" si="8"/>
        <v>3708</v>
      </c>
      <c r="H164" s="30">
        <f t="shared" si="9"/>
        <v>30.98705501618123</v>
      </c>
      <c r="I164" s="30">
        <f t="shared" si="9"/>
        <v>20.981661272923407</v>
      </c>
      <c r="J164" s="30">
        <f t="shared" si="9"/>
        <v>32.362459546925564</v>
      </c>
      <c r="K164" s="31">
        <f t="shared" si="7"/>
        <v>15.668824163969795</v>
      </c>
    </row>
    <row r="165" spans="1:11" x14ac:dyDescent="0.25">
      <c r="A165" s="9" t="s">
        <v>334</v>
      </c>
      <c r="B165" s="21" t="s">
        <v>335</v>
      </c>
      <c r="C165" s="21">
        <v>503</v>
      </c>
      <c r="D165" s="21">
        <v>460</v>
      </c>
      <c r="E165" s="21">
        <v>979</v>
      </c>
      <c r="F165" s="21">
        <v>459</v>
      </c>
      <c r="G165" s="34">
        <f t="shared" si="8"/>
        <v>2401</v>
      </c>
      <c r="H165" s="30">
        <f t="shared" si="9"/>
        <v>20.94960433152853</v>
      </c>
      <c r="I165" s="30">
        <f t="shared" si="9"/>
        <v>19.158683881715952</v>
      </c>
      <c r="J165" s="30">
        <f t="shared" si="9"/>
        <v>40.774677217825904</v>
      </c>
      <c r="K165" s="31">
        <f t="shared" si="7"/>
        <v>19.117034568929611</v>
      </c>
    </row>
    <row r="166" spans="1:11" x14ac:dyDescent="0.25">
      <c r="A166" s="9" t="s">
        <v>336</v>
      </c>
      <c r="B166" s="21" t="s">
        <v>337</v>
      </c>
      <c r="C166" s="21">
        <v>545</v>
      </c>
      <c r="D166" s="21">
        <v>353</v>
      </c>
      <c r="E166" s="21">
        <v>635</v>
      </c>
      <c r="F166" s="21">
        <v>384</v>
      </c>
      <c r="G166" s="34">
        <f t="shared" si="8"/>
        <v>1917</v>
      </c>
      <c r="H166" s="30">
        <f t="shared" si="9"/>
        <v>28.429838288993217</v>
      </c>
      <c r="I166" s="30">
        <f t="shared" si="9"/>
        <v>18.414188836724048</v>
      </c>
      <c r="J166" s="30">
        <f t="shared" si="9"/>
        <v>33.124673969744393</v>
      </c>
      <c r="K166" s="31">
        <f t="shared" si="7"/>
        <v>20.031298904538342</v>
      </c>
    </row>
    <row r="167" spans="1:11" x14ac:dyDescent="0.25">
      <c r="A167" s="9" t="s">
        <v>338</v>
      </c>
      <c r="B167" s="21" t="s">
        <v>339</v>
      </c>
      <c r="C167" s="21">
        <v>1290</v>
      </c>
      <c r="D167" s="21">
        <v>693</v>
      </c>
      <c r="E167" s="21">
        <v>1096</v>
      </c>
      <c r="F167" s="21">
        <v>581</v>
      </c>
      <c r="G167" s="34">
        <f t="shared" si="8"/>
        <v>3660</v>
      </c>
      <c r="H167" s="30">
        <f t="shared" si="9"/>
        <v>35.245901639344261</v>
      </c>
      <c r="I167" s="30">
        <f t="shared" si="9"/>
        <v>18.934426229508198</v>
      </c>
      <c r="J167" s="30">
        <f t="shared" si="9"/>
        <v>29.94535519125683</v>
      </c>
      <c r="K167" s="31">
        <f t="shared" si="7"/>
        <v>15.87431693989071</v>
      </c>
    </row>
    <row r="168" spans="1:11" x14ac:dyDescent="0.25">
      <c r="A168" s="9" t="s">
        <v>340</v>
      </c>
      <c r="B168" s="21" t="s">
        <v>341</v>
      </c>
      <c r="C168" s="21">
        <v>866</v>
      </c>
      <c r="D168" s="21">
        <v>983</v>
      </c>
      <c r="E168" s="21">
        <v>1578</v>
      </c>
      <c r="F168" s="21">
        <v>1415</v>
      </c>
      <c r="G168" s="34">
        <f t="shared" si="8"/>
        <v>4842</v>
      </c>
      <c r="H168" s="30">
        <f t="shared" si="9"/>
        <v>17.885171416769928</v>
      </c>
      <c r="I168" s="30">
        <f t="shared" si="9"/>
        <v>20.301528294093348</v>
      </c>
      <c r="J168" s="30">
        <f t="shared" si="9"/>
        <v>32.589838909541513</v>
      </c>
      <c r="K168" s="31">
        <f t="shared" si="7"/>
        <v>29.223461379595207</v>
      </c>
    </row>
    <row r="169" spans="1:11" x14ac:dyDescent="0.25">
      <c r="A169" s="9" t="s">
        <v>342</v>
      </c>
      <c r="B169" s="21" t="s">
        <v>343</v>
      </c>
      <c r="C169" s="21">
        <v>951</v>
      </c>
      <c r="D169" s="21">
        <v>782</v>
      </c>
      <c r="E169" s="21">
        <v>1464</v>
      </c>
      <c r="F169" s="21">
        <v>1048</v>
      </c>
      <c r="G169" s="34">
        <f t="shared" si="8"/>
        <v>4245</v>
      </c>
      <c r="H169" s="30">
        <f t="shared" si="9"/>
        <v>22.402826855123674</v>
      </c>
      <c r="I169" s="30">
        <f t="shared" si="9"/>
        <v>18.421672555948174</v>
      </c>
      <c r="J169" s="30">
        <f t="shared" si="9"/>
        <v>34.487632508833926</v>
      </c>
      <c r="K169" s="31">
        <f t="shared" si="7"/>
        <v>24.68786808009423</v>
      </c>
    </row>
    <row r="170" spans="1:11" x14ac:dyDescent="0.25">
      <c r="A170" s="9" t="s">
        <v>344</v>
      </c>
      <c r="B170" s="21" t="s">
        <v>345</v>
      </c>
      <c r="C170" s="21">
        <v>535</v>
      </c>
      <c r="D170" s="21">
        <v>455</v>
      </c>
      <c r="E170" s="21">
        <v>704</v>
      </c>
      <c r="F170" s="21">
        <v>335</v>
      </c>
      <c r="G170" s="34">
        <f t="shared" si="8"/>
        <v>2029</v>
      </c>
      <c r="H170" s="30">
        <f t="shared" si="9"/>
        <v>26.367668802365696</v>
      </c>
      <c r="I170" s="30">
        <f t="shared" si="9"/>
        <v>22.424839822572697</v>
      </c>
      <c r="J170" s="30">
        <f t="shared" si="9"/>
        <v>34.69689502217841</v>
      </c>
      <c r="K170" s="31">
        <f t="shared" si="7"/>
        <v>16.510596352883194</v>
      </c>
    </row>
    <row r="171" spans="1:11" x14ac:dyDescent="0.25">
      <c r="A171" s="9" t="s">
        <v>346</v>
      </c>
      <c r="B171" s="21" t="s">
        <v>347</v>
      </c>
      <c r="C171" s="21">
        <v>17017</v>
      </c>
      <c r="D171" s="21">
        <v>9260</v>
      </c>
      <c r="E171" s="21">
        <v>15614</v>
      </c>
      <c r="F171" s="21">
        <v>12659</v>
      </c>
      <c r="G171" s="34">
        <f t="shared" si="8"/>
        <v>54550</v>
      </c>
      <c r="H171" s="30">
        <f t="shared" si="9"/>
        <v>31.195233730522457</v>
      </c>
      <c r="I171" s="30">
        <f t="shared" si="9"/>
        <v>16.975252062328138</v>
      </c>
      <c r="J171" s="30">
        <f t="shared" si="9"/>
        <v>28.623281393217233</v>
      </c>
      <c r="K171" s="31">
        <f t="shared" si="7"/>
        <v>23.206232813932171</v>
      </c>
    </row>
    <row r="172" spans="1:11" x14ac:dyDescent="0.25">
      <c r="A172" s="9" t="s">
        <v>348</v>
      </c>
      <c r="B172" s="21" t="s">
        <v>349</v>
      </c>
      <c r="C172" s="21">
        <v>575</v>
      </c>
      <c r="D172" s="21">
        <v>420</v>
      </c>
      <c r="E172" s="21">
        <v>851</v>
      </c>
      <c r="F172" s="21">
        <v>713</v>
      </c>
      <c r="G172" s="34">
        <f t="shared" si="8"/>
        <v>2559</v>
      </c>
      <c r="H172" s="30">
        <f t="shared" si="9"/>
        <v>22.469714732317311</v>
      </c>
      <c r="I172" s="30">
        <f t="shared" si="9"/>
        <v>16.412661195779602</v>
      </c>
      <c r="J172" s="30">
        <f t="shared" si="9"/>
        <v>33.255177803829618</v>
      </c>
      <c r="K172" s="31">
        <f t="shared" si="7"/>
        <v>27.862446268073466</v>
      </c>
    </row>
    <row r="173" spans="1:11" x14ac:dyDescent="0.25">
      <c r="A173" s="9" t="s">
        <v>350</v>
      </c>
      <c r="B173" s="21" t="s">
        <v>351</v>
      </c>
      <c r="C173" s="21">
        <v>1535</v>
      </c>
      <c r="D173" s="21">
        <v>1007</v>
      </c>
      <c r="E173" s="21">
        <v>1401</v>
      </c>
      <c r="F173" s="21">
        <v>957</v>
      </c>
      <c r="G173" s="34">
        <f t="shared" si="8"/>
        <v>4900</v>
      </c>
      <c r="H173" s="30">
        <f t="shared" si="9"/>
        <v>31.326530612244898</v>
      </c>
      <c r="I173" s="30">
        <f t="shared" si="9"/>
        <v>20.551020408163264</v>
      </c>
      <c r="J173" s="30">
        <f t="shared" si="9"/>
        <v>28.591836734693878</v>
      </c>
      <c r="K173" s="31">
        <f t="shared" si="7"/>
        <v>19.530612244897959</v>
      </c>
    </row>
    <row r="174" spans="1:11" x14ac:dyDescent="0.25">
      <c r="A174" s="9" t="s">
        <v>352</v>
      </c>
      <c r="B174" s="21" t="s">
        <v>353</v>
      </c>
      <c r="C174" s="21">
        <v>651</v>
      </c>
      <c r="D174" s="21">
        <v>666</v>
      </c>
      <c r="E174" s="21">
        <v>1210</v>
      </c>
      <c r="F174" s="21">
        <v>899</v>
      </c>
      <c r="G174" s="34">
        <f t="shared" si="8"/>
        <v>3426</v>
      </c>
      <c r="H174" s="30">
        <f t="shared" si="9"/>
        <v>19.001751313485112</v>
      </c>
      <c r="I174" s="30">
        <f t="shared" si="9"/>
        <v>19.439579684763572</v>
      </c>
      <c r="J174" s="30">
        <f t="shared" si="9"/>
        <v>35.318155283129016</v>
      </c>
      <c r="K174" s="31">
        <f t="shared" si="7"/>
        <v>26.240513718622299</v>
      </c>
    </row>
    <row r="175" spans="1:11" x14ac:dyDescent="0.25">
      <c r="A175" s="9" t="s">
        <v>354</v>
      </c>
      <c r="B175" s="21" t="s">
        <v>355</v>
      </c>
      <c r="C175" s="21">
        <v>1875</v>
      </c>
      <c r="D175" s="21">
        <v>1277</v>
      </c>
      <c r="E175" s="21">
        <v>2050</v>
      </c>
      <c r="F175" s="21">
        <v>1346</v>
      </c>
      <c r="G175" s="34">
        <f t="shared" si="8"/>
        <v>6548</v>
      </c>
      <c r="H175" s="30">
        <f t="shared" si="9"/>
        <v>28.634697617593158</v>
      </c>
      <c r="I175" s="30">
        <f t="shared" si="9"/>
        <v>19.502138057422112</v>
      </c>
      <c r="J175" s="30">
        <f t="shared" si="9"/>
        <v>31.307269395235185</v>
      </c>
      <c r="K175" s="31">
        <f t="shared" si="7"/>
        <v>20.555894929749542</v>
      </c>
    </row>
    <row r="176" spans="1:11" x14ac:dyDescent="0.25">
      <c r="A176" s="9" t="s">
        <v>356</v>
      </c>
      <c r="B176" s="21" t="s">
        <v>357</v>
      </c>
      <c r="C176" s="21">
        <v>328</v>
      </c>
      <c r="D176" s="21">
        <v>334</v>
      </c>
      <c r="E176" s="21">
        <v>733</v>
      </c>
      <c r="F176" s="21">
        <v>372</v>
      </c>
      <c r="G176" s="34">
        <f t="shared" si="8"/>
        <v>1767</v>
      </c>
      <c r="H176" s="30">
        <f t="shared" si="9"/>
        <v>18.562535370684778</v>
      </c>
      <c r="I176" s="30">
        <f t="shared" si="9"/>
        <v>18.902093944538766</v>
      </c>
      <c r="J176" s="30">
        <f t="shared" si="9"/>
        <v>41.48273910582909</v>
      </c>
      <c r="K176" s="31">
        <f t="shared" si="7"/>
        <v>21.05263157894737</v>
      </c>
    </row>
    <row r="177" spans="1:11" x14ac:dyDescent="0.25">
      <c r="A177" s="9" t="s">
        <v>358</v>
      </c>
      <c r="B177" s="21" t="s">
        <v>359</v>
      </c>
      <c r="C177" s="21">
        <v>9319</v>
      </c>
      <c r="D177" s="21">
        <v>3586</v>
      </c>
      <c r="E177" s="21">
        <v>4674</v>
      </c>
      <c r="F177" s="21">
        <v>3475</v>
      </c>
      <c r="G177" s="34">
        <f t="shared" si="8"/>
        <v>21054</v>
      </c>
      <c r="H177" s="30">
        <f t="shared" si="9"/>
        <v>44.262372945758528</v>
      </c>
      <c r="I177" s="30">
        <f t="shared" si="9"/>
        <v>17.032392894461861</v>
      </c>
      <c r="J177" s="30">
        <f t="shared" si="9"/>
        <v>22.200056996295242</v>
      </c>
      <c r="K177" s="31">
        <f t="shared" si="7"/>
        <v>16.505177163484372</v>
      </c>
    </row>
    <row r="178" spans="1:11" x14ac:dyDescent="0.25">
      <c r="A178" s="9" t="s">
        <v>360</v>
      </c>
      <c r="B178" s="21" t="s">
        <v>361</v>
      </c>
      <c r="C178" s="21">
        <v>391</v>
      </c>
      <c r="D178" s="21">
        <v>379</v>
      </c>
      <c r="E178" s="21">
        <v>771</v>
      </c>
      <c r="F178" s="21">
        <v>441</v>
      </c>
      <c r="G178" s="34">
        <f t="shared" si="8"/>
        <v>1982</v>
      </c>
      <c r="H178" s="30">
        <f t="shared" si="9"/>
        <v>19.727547931382443</v>
      </c>
      <c r="I178" s="30">
        <f t="shared" si="9"/>
        <v>19.12209889001009</v>
      </c>
      <c r="J178" s="30">
        <f t="shared" si="9"/>
        <v>38.900100908173563</v>
      </c>
      <c r="K178" s="31">
        <f t="shared" si="7"/>
        <v>22.250252270433904</v>
      </c>
    </row>
    <row r="179" spans="1:11" x14ac:dyDescent="0.25">
      <c r="A179" s="9" t="s">
        <v>362</v>
      </c>
      <c r="B179" s="21" t="s">
        <v>363</v>
      </c>
      <c r="C179" s="21">
        <v>184</v>
      </c>
      <c r="D179" s="21">
        <v>175</v>
      </c>
      <c r="E179" s="21">
        <v>419</v>
      </c>
      <c r="F179" s="21">
        <v>371</v>
      </c>
      <c r="G179" s="34">
        <f t="shared" si="8"/>
        <v>1149</v>
      </c>
      <c r="H179" s="30">
        <f t="shared" si="9"/>
        <v>16.013925152306353</v>
      </c>
      <c r="I179" s="30">
        <f t="shared" si="9"/>
        <v>15.230635335073977</v>
      </c>
      <c r="J179" s="30">
        <f t="shared" si="9"/>
        <v>36.466492602262839</v>
      </c>
      <c r="K179" s="31">
        <f t="shared" si="7"/>
        <v>32.288946910356835</v>
      </c>
    </row>
    <row r="180" spans="1:11" x14ac:dyDescent="0.25">
      <c r="A180" s="9" t="s">
        <v>364</v>
      </c>
      <c r="B180" s="21" t="s">
        <v>365</v>
      </c>
      <c r="C180" s="21">
        <v>3171</v>
      </c>
      <c r="D180" s="21">
        <v>1052</v>
      </c>
      <c r="E180" s="21">
        <v>1182</v>
      </c>
      <c r="F180" s="21">
        <v>841</v>
      </c>
      <c r="G180" s="34">
        <f t="shared" si="8"/>
        <v>6246</v>
      </c>
      <c r="H180" s="30">
        <f t="shared" si="9"/>
        <v>50.768491834774252</v>
      </c>
      <c r="I180" s="30">
        <f t="shared" si="9"/>
        <v>16.842779378802433</v>
      </c>
      <c r="J180" s="30">
        <f t="shared" si="9"/>
        <v>18.924111431316042</v>
      </c>
      <c r="K180" s="31">
        <f t="shared" si="7"/>
        <v>13.464617355107269</v>
      </c>
    </row>
    <row r="181" spans="1:11" x14ac:dyDescent="0.25">
      <c r="A181" s="9" t="s">
        <v>366</v>
      </c>
      <c r="B181" s="21" t="s">
        <v>367</v>
      </c>
      <c r="C181" s="21">
        <v>2337</v>
      </c>
      <c r="D181" s="21">
        <v>1165</v>
      </c>
      <c r="E181" s="21">
        <v>1644</v>
      </c>
      <c r="F181" s="21">
        <v>1277</v>
      </c>
      <c r="G181" s="34">
        <f t="shared" si="8"/>
        <v>6423</v>
      </c>
      <c r="H181" s="30">
        <f t="shared" si="9"/>
        <v>36.384866884633347</v>
      </c>
      <c r="I181" s="30">
        <f t="shared" si="9"/>
        <v>18.137941771757745</v>
      </c>
      <c r="J181" s="30">
        <f t="shared" si="9"/>
        <v>25.595516113965438</v>
      </c>
      <c r="K181" s="31">
        <f t="shared" si="7"/>
        <v>19.88167522964347</v>
      </c>
    </row>
    <row r="182" spans="1:11" x14ac:dyDescent="0.25">
      <c r="A182" s="9" t="s">
        <v>368</v>
      </c>
      <c r="B182" s="21" t="s">
        <v>369</v>
      </c>
      <c r="C182" s="21">
        <v>259</v>
      </c>
      <c r="D182" s="21">
        <v>227</v>
      </c>
      <c r="E182" s="21">
        <v>468</v>
      </c>
      <c r="F182" s="21">
        <v>303</v>
      </c>
      <c r="G182" s="34">
        <f t="shared" si="8"/>
        <v>1257</v>
      </c>
      <c r="H182" s="30">
        <f t="shared" si="9"/>
        <v>20.604614160700081</v>
      </c>
      <c r="I182" s="30">
        <f t="shared" si="9"/>
        <v>18.05887032617343</v>
      </c>
      <c r="J182" s="30">
        <f t="shared" si="9"/>
        <v>37.231503579952268</v>
      </c>
      <c r="K182" s="31">
        <f t="shared" si="7"/>
        <v>24.105011933174225</v>
      </c>
    </row>
    <row r="183" spans="1:11" x14ac:dyDescent="0.25">
      <c r="A183" s="9" t="s">
        <v>370</v>
      </c>
      <c r="B183" s="21" t="s">
        <v>371</v>
      </c>
      <c r="C183" s="21">
        <v>209</v>
      </c>
      <c r="D183" s="21">
        <v>226</v>
      </c>
      <c r="E183" s="21">
        <v>423</v>
      </c>
      <c r="F183" s="21">
        <v>371</v>
      </c>
      <c r="G183" s="34">
        <f t="shared" si="8"/>
        <v>1229</v>
      </c>
      <c r="H183" s="30">
        <f t="shared" si="9"/>
        <v>17.005695687550855</v>
      </c>
      <c r="I183" s="30">
        <f t="shared" si="9"/>
        <v>18.38893409275834</v>
      </c>
      <c r="J183" s="30">
        <f t="shared" si="9"/>
        <v>34.418226200162735</v>
      </c>
      <c r="K183" s="31">
        <f t="shared" si="7"/>
        <v>30.187144019528073</v>
      </c>
    </row>
    <row r="184" spans="1:11" x14ac:dyDescent="0.25">
      <c r="A184" s="9" t="s">
        <v>372</v>
      </c>
      <c r="B184" s="21" t="s">
        <v>373</v>
      </c>
      <c r="C184" s="21">
        <v>2456</v>
      </c>
      <c r="D184" s="21">
        <v>1233</v>
      </c>
      <c r="E184" s="21">
        <v>1767</v>
      </c>
      <c r="F184" s="21">
        <v>1110</v>
      </c>
      <c r="G184" s="34">
        <f t="shared" si="8"/>
        <v>6566</v>
      </c>
      <c r="H184" s="30">
        <f t="shared" si="9"/>
        <v>37.40481267133719</v>
      </c>
      <c r="I184" s="30">
        <f t="shared" si="9"/>
        <v>18.778556198598842</v>
      </c>
      <c r="J184" s="30">
        <f t="shared" si="9"/>
        <v>26.911361559549192</v>
      </c>
      <c r="K184" s="31">
        <f t="shared" si="7"/>
        <v>16.905269570514772</v>
      </c>
    </row>
    <row r="185" spans="1:11" x14ac:dyDescent="0.25">
      <c r="A185" s="9" t="s">
        <v>374</v>
      </c>
      <c r="B185" s="21" t="s">
        <v>375</v>
      </c>
      <c r="C185" s="21">
        <v>279</v>
      </c>
      <c r="D185" s="21">
        <v>280</v>
      </c>
      <c r="E185" s="21">
        <v>556</v>
      </c>
      <c r="F185" s="21">
        <v>394</v>
      </c>
      <c r="G185" s="34">
        <f t="shared" si="8"/>
        <v>1509</v>
      </c>
      <c r="H185" s="30">
        <f t="shared" si="9"/>
        <v>18.48906560636183</v>
      </c>
      <c r="I185" s="30">
        <f t="shared" si="9"/>
        <v>18.555334658714379</v>
      </c>
      <c r="J185" s="30">
        <f t="shared" si="9"/>
        <v>36.845593108018555</v>
      </c>
      <c r="K185" s="31">
        <f t="shared" si="7"/>
        <v>26.110006626905236</v>
      </c>
    </row>
    <row r="186" spans="1:11" x14ac:dyDescent="0.25">
      <c r="A186" s="9" t="s">
        <v>376</v>
      </c>
      <c r="B186" s="21" t="s">
        <v>377</v>
      </c>
      <c r="C186" s="21">
        <v>45</v>
      </c>
      <c r="D186" s="21">
        <v>47</v>
      </c>
      <c r="E186" s="21">
        <v>90</v>
      </c>
      <c r="F186" s="21">
        <v>69</v>
      </c>
      <c r="G186" s="34">
        <f t="shared" si="8"/>
        <v>251</v>
      </c>
      <c r="H186" s="30">
        <f t="shared" si="9"/>
        <v>17.92828685258964</v>
      </c>
      <c r="I186" s="30">
        <f t="shared" si="9"/>
        <v>18.725099601593627</v>
      </c>
      <c r="J186" s="30">
        <f t="shared" si="9"/>
        <v>35.856573705179279</v>
      </c>
      <c r="K186" s="31">
        <f t="shared" si="7"/>
        <v>27.490039840637451</v>
      </c>
    </row>
    <row r="187" spans="1:11" x14ac:dyDescent="0.25">
      <c r="A187" s="9" t="s">
        <v>378</v>
      </c>
      <c r="B187" s="21" t="s">
        <v>379</v>
      </c>
      <c r="C187" s="21">
        <v>2625</v>
      </c>
      <c r="D187" s="21">
        <v>880</v>
      </c>
      <c r="E187" s="21">
        <v>1110</v>
      </c>
      <c r="F187" s="21">
        <v>723</v>
      </c>
      <c r="G187" s="34">
        <f t="shared" si="8"/>
        <v>5338</v>
      </c>
      <c r="H187" s="30">
        <f t="shared" si="9"/>
        <v>49.175721243911575</v>
      </c>
      <c r="I187" s="30">
        <f t="shared" si="9"/>
        <v>16.485575121768452</v>
      </c>
      <c r="J187" s="30">
        <f t="shared" si="9"/>
        <v>20.794304983139753</v>
      </c>
      <c r="K187" s="31">
        <f t="shared" si="7"/>
        <v>13.544398651180217</v>
      </c>
    </row>
    <row r="188" spans="1:11" x14ac:dyDescent="0.25">
      <c r="A188" s="9" t="s">
        <v>380</v>
      </c>
      <c r="B188" s="21" t="s">
        <v>381</v>
      </c>
      <c r="C188" s="21">
        <v>258</v>
      </c>
      <c r="D188" s="21">
        <v>241</v>
      </c>
      <c r="E188" s="21">
        <v>443</v>
      </c>
      <c r="F188" s="21">
        <v>380</v>
      </c>
      <c r="G188" s="34">
        <f t="shared" si="8"/>
        <v>1322</v>
      </c>
      <c r="H188" s="30">
        <f t="shared" si="9"/>
        <v>19.515885022692888</v>
      </c>
      <c r="I188" s="30">
        <f t="shared" si="9"/>
        <v>18.229954614220876</v>
      </c>
      <c r="J188" s="30">
        <f t="shared" si="9"/>
        <v>33.509833585476549</v>
      </c>
      <c r="K188" s="31">
        <f t="shared" si="7"/>
        <v>28.744326777609682</v>
      </c>
    </row>
    <row r="189" spans="1:11" x14ac:dyDescent="0.25">
      <c r="A189" s="9" t="s">
        <v>382</v>
      </c>
      <c r="B189" s="21" t="s">
        <v>383</v>
      </c>
      <c r="C189" s="21">
        <v>432</v>
      </c>
      <c r="D189" s="21">
        <v>277</v>
      </c>
      <c r="E189" s="21">
        <v>436</v>
      </c>
      <c r="F189" s="21">
        <v>242</v>
      </c>
      <c r="G189" s="34">
        <f t="shared" si="8"/>
        <v>1387</v>
      </c>
      <c r="H189" s="30">
        <f t="shared" si="9"/>
        <v>31.146359048305694</v>
      </c>
      <c r="I189" s="30">
        <f t="shared" si="9"/>
        <v>19.971160778658977</v>
      </c>
      <c r="J189" s="30">
        <f t="shared" si="9"/>
        <v>31.434751261715935</v>
      </c>
      <c r="K189" s="31">
        <f t="shared" si="7"/>
        <v>17.447728911319395</v>
      </c>
    </row>
    <row r="190" spans="1:11" x14ac:dyDescent="0.25">
      <c r="A190" s="9" t="s">
        <v>384</v>
      </c>
      <c r="B190" s="21" t="s">
        <v>385</v>
      </c>
      <c r="C190" s="21">
        <v>3308</v>
      </c>
      <c r="D190" s="21">
        <v>1353</v>
      </c>
      <c r="E190" s="21">
        <v>1748</v>
      </c>
      <c r="F190" s="21">
        <v>1192</v>
      </c>
      <c r="G190" s="34">
        <f t="shared" si="8"/>
        <v>7601</v>
      </c>
      <c r="H190" s="30">
        <f t="shared" si="9"/>
        <v>43.520589396132088</v>
      </c>
      <c r="I190" s="30">
        <f t="shared" si="9"/>
        <v>17.800289435600579</v>
      </c>
      <c r="J190" s="30">
        <f t="shared" si="9"/>
        <v>22.996974082357585</v>
      </c>
      <c r="K190" s="31">
        <f t="shared" si="7"/>
        <v>15.682147085909749</v>
      </c>
    </row>
    <row r="191" spans="1:11" x14ac:dyDescent="0.25">
      <c r="A191" s="9" t="s">
        <v>386</v>
      </c>
      <c r="B191" s="21" t="s">
        <v>387</v>
      </c>
      <c r="C191" s="21">
        <v>472</v>
      </c>
      <c r="D191" s="21">
        <v>418</v>
      </c>
      <c r="E191" s="21">
        <v>553</v>
      </c>
      <c r="F191" s="21">
        <v>422</v>
      </c>
      <c r="G191" s="34">
        <f t="shared" si="8"/>
        <v>1865</v>
      </c>
      <c r="H191" s="30">
        <f t="shared" si="9"/>
        <v>25.308310991957104</v>
      </c>
      <c r="I191" s="30">
        <f t="shared" si="9"/>
        <v>22.412868632707774</v>
      </c>
      <c r="J191" s="30">
        <f t="shared" si="9"/>
        <v>29.651474530831099</v>
      </c>
      <c r="K191" s="31">
        <f t="shared" si="7"/>
        <v>22.627345844504021</v>
      </c>
    </row>
    <row r="192" spans="1:11" x14ac:dyDescent="0.25">
      <c r="A192" s="9" t="s">
        <v>388</v>
      </c>
      <c r="B192" s="21" t="s">
        <v>389</v>
      </c>
      <c r="C192" s="21">
        <v>250</v>
      </c>
      <c r="D192" s="21">
        <v>291</v>
      </c>
      <c r="E192" s="21">
        <v>477</v>
      </c>
      <c r="F192" s="21">
        <v>334</v>
      </c>
      <c r="G192" s="34">
        <f t="shared" si="8"/>
        <v>1352</v>
      </c>
      <c r="H192" s="30">
        <f t="shared" si="9"/>
        <v>18.491124260355029</v>
      </c>
      <c r="I192" s="30">
        <f t="shared" si="9"/>
        <v>21.523668639053255</v>
      </c>
      <c r="J192" s="30">
        <f t="shared" si="9"/>
        <v>35.281065088757394</v>
      </c>
      <c r="K192" s="31">
        <f t="shared" si="7"/>
        <v>24.704142011834321</v>
      </c>
    </row>
    <row r="193" spans="1:11" x14ac:dyDescent="0.25">
      <c r="A193" s="9" t="s">
        <v>390</v>
      </c>
      <c r="B193" s="21" t="s">
        <v>391</v>
      </c>
      <c r="C193" s="21">
        <v>181</v>
      </c>
      <c r="D193" s="21">
        <v>133</v>
      </c>
      <c r="E193" s="21">
        <v>260</v>
      </c>
      <c r="F193" s="21">
        <v>203</v>
      </c>
      <c r="G193" s="34">
        <f t="shared" si="8"/>
        <v>777</v>
      </c>
      <c r="H193" s="30">
        <f t="shared" si="9"/>
        <v>23.294723294723294</v>
      </c>
      <c r="I193" s="30">
        <f t="shared" si="9"/>
        <v>17.117117117117118</v>
      </c>
      <c r="J193" s="30">
        <f t="shared" si="9"/>
        <v>33.46203346203346</v>
      </c>
      <c r="K193" s="31">
        <f t="shared" si="7"/>
        <v>26.126126126126128</v>
      </c>
    </row>
    <row r="194" spans="1:11" x14ac:dyDescent="0.25">
      <c r="A194" s="9" t="s">
        <v>392</v>
      </c>
      <c r="B194" s="21" t="s">
        <v>393</v>
      </c>
      <c r="C194" s="21">
        <v>165</v>
      </c>
      <c r="D194" s="21">
        <v>136</v>
      </c>
      <c r="E194" s="21">
        <v>220</v>
      </c>
      <c r="F194" s="21">
        <v>131</v>
      </c>
      <c r="G194" s="34">
        <f t="shared" si="8"/>
        <v>652</v>
      </c>
      <c r="H194" s="30">
        <f t="shared" si="9"/>
        <v>25.30674846625767</v>
      </c>
      <c r="I194" s="30">
        <f t="shared" si="9"/>
        <v>20.858895705521473</v>
      </c>
      <c r="J194" s="30">
        <f t="shared" si="9"/>
        <v>33.742331288343557</v>
      </c>
      <c r="K194" s="31">
        <f t="shared" si="7"/>
        <v>20.092024539877301</v>
      </c>
    </row>
    <row r="195" spans="1:11" x14ac:dyDescent="0.25">
      <c r="A195" s="9" t="s">
        <v>394</v>
      </c>
      <c r="B195" s="21" t="s">
        <v>395</v>
      </c>
      <c r="C195" s="21">
        <v>3189</v>
      </c>
      <c r="D195" s="21">
        <v>1237</v>
      </c>
      <c r="E195" s="21">
        <v>1698</v>
      </c>
      <c r="F195" s="21">
        <v>979</v>
      </c>
      <c r="G195" s="34">
        <f t="shared" si="8"/>
        <v>7103</v>
      </c>
      <c r="H195" s="30">
        <f t="shared" si="9"/>
        <v>44.896522596086157</v>
      </c>
      <c r="I195" s="30">
        <f t="shared" si="9"/>
        <v>17.415176685907362</v>
      </c>
      <c r="J195" s="30">
        <f t="shared" si="9"/>
        <v>23.905392087850203</v>
      </c>
      <c r="K195" s="31">
        <f t="shared" si="9"/>
        <v>13.782908630156273</v>
      </c>
    </row>
    <row r="196" spans="1:11" x14ac:dyDescent="0.25">
      <c r="A196" s="9" t="s">
        <v>396</v>
      </c>
      <c r="B196" s="21" t="s">
        <v>397</v>
      </c>
      <c r="C196" s="21">
        <v>1010</v>
      </c>
      <c r="D196" s="21">
        <v>1058</v>
      </c>
      <c r="E196" s="21">
        <v>2498</v>
      </c>
      <c r="F196" s="21">
        <v>1521</v>
      </c>
      <c r="G196" s="34">
        <f t="shared" ref="G196:G209" si="10">SUM(C196:F196)</f>
        <v>6087</v>
      </c>
      <c r="H196" s="30">
        <f t="shared" ref="H196:K209" si="11">C196*100/$G196</f>
        <v>16.592738623295549</v>
      </c>
      <c r="I196" s="30">
        <f t="shared" si="11"/>
        <v>17.38130441925415</v>
      </c>
      <c r="J196" s="30">
        <f t="shared" si="11"/>
        <v>41.038278298012159</v>
      </c>
      <c r="K196" s="31">
        <f t="shared" si="11"/>
        <v>24.987678659438146</v>
      </c>
    </row>
    <row r="197" spans="1:11" x14ac:dyDescent="0.25">
      <c r="A197" s="9" t="s">
        <v>398</v>
      </c>
      <c r="B197" s="21" t="s">
        <v>399</v>
      </c>
      <c r="C197" s="21">
        <v>1062</v>
      </c>
      <c r="D197" s="21">
        <v>735</v>
      </c>
      <c r="E197" s="21">
        <v>1387</v>
      </c>
      <c r="F197" s="21">
        <v>955</v>
      </c>
      <c r="G197" s="34">
        <f t="shared" si="10"/>
        <v>4139</v>
      </c>
      <c r="H197" s="30">
        <f t="shared" si="11"/>
        <v>25.658371587339936</v>
      </c>
      <c r="I197" s="30">
        <f t="shared" si="11"/>
        <v>17.75791253926069</v>
      </c>
      <c r="J197" s="30">
        <f t="shared" si="11"/>
        <v>33.510509784972214</v>
      </c>
      <c r="K197" s="31">
        <f t="shared" si="11"/>
        <v>23.073206088427156</v>
      </c>
    </row>
    <row r="198" spans="1:11" x14ac:dyDescent="0.25">
      <c r="A198" s="9" t="s">
        <v>400</v>
      </c>
      <c r="B198" s="21" t="s">
        <v>401</v>
      </c>
      <c r="C198" s="21">
        <v>2328</v>
      </c>
      <c r="D198" s="21">
        <v>1323</v>
      </c>
      <c r="E198" s="21">
        <v>1781</v>
      </c>
      <c r="F198" s="21">
        <v>1330</v>
      </c>
      <c r="G198" s="34">
        <f t="shared" si="10"/>
        <v>6762</v>
      </c>
      <c r="H198" s="30">
        <f t="shared" si="11"/>
        <v>34.427684117125111</v>
      </c>
      <c r="I198" s="30">
        <f t="shared" si="11"/>
        <v>19.565217391304348</v>
      </c>
      <c r="J198" s="30">
        <f t="shared" si="11"/>
        <v>26.338361431529133</v>
      </c>
      <c r="K198" s="31">
        <f t="shared" si="11"/>
        <v>19.668737060041408</v>
      </c>
    </row>
    <row r="199" spans="1:11" x14ac:dyDescent="0.25">
      <c r="A199" s="9" t="s">
        <v>402</v>
      </c>
      <c r="B199" s="21" t="s">
        <v>403</v>
      </c>
      <c r="C199" s="21">
        <v>1137</v>
      </c>
      <c r="D199" s="21">
        <v>984</v>
      </c>
      <c r="E199" s="21">
        <v>1786</v>
      </c>
      <c r="F199" s="21">
        <v>1556</v>
      </c>
      <c r="G199" s="34">
        <f t="shared" si="10"/>
        <v>5463</v>
      </c>
      <c r="H199" s="30">
        <f t="shared" si="11"/>
        <v>20.812740252608457</v>
      </c>
      <c r="I199" s="30">
        <f t="shared" si="11"/>
        <v>18.01208127402526</v>
      </c>
      <c r="J199" s="30">
        <f t="shared" si="11"/>
        <v>32.692659710781619</v>
      </c>
      <c r="K199" s="31">
        <f t="shared" si="11"/>
        <v>28.482518762584661</v>
      </c>
    </row>
    <row r="200" spans="1:11" x14ac:dyDescent="0.25">
      <c r="A200" s="9" t="s">
        <v>404</v>
      </c>
      <c r="B200" s="21" t="s">
        <v>405</v>
      </c>
      <c r="C200" s="21">
        <v>354</v>
      </c>
      <c r="D200" s="21">
        <v>292</v>
      </c>
      <c r="E200" s="21">
        <v>485</v>
      </c>
      <c r="F200" s="21">
        <v>301</v>
      </c>
      <c r="G200" s="34">
        <f t="shared" si="10"/>
        <v>1432</v>
      </c>
      <c r="H200" s="30">
        <f t="shared" si="11"/>
        <v>24.720670391061454</v>
      </c>
      <c r="I200" s="30">
        <f t="shared" si="11"/>
        <v>20.391061452513966</v>
      </c>
      <c r="J200" s="30">
        <f t="shared" si="11"/>
        <v>33.868715083798882</v>
      </c>
      <c r="K200" s="31">
        <f t="shared" si="11"/>
        <v>21.019553072625698</v>
      </c>
    </row>
    <row r="201" spans="1:11" x14ac:dyDescent="0.25">
      <c r="A201" s="9" t="s">
        <v>406</v>
      </c>
      <c r="B201" s="21" t="s">
        <v>407</v>
      </c>
      <c r="C201" s="21">
        <v>8498</v>
      </c>
      <c r="D201" s="21">
        <v>3222</v>
      </c>
      <c r="E201" s="21">
        <v>4325</v>
      </c>
      <c r="F201" s="21">
        <v>3165</v>
      </c>
      <c r="G201" s="34">
        <f t="shared" si="10"/>
        <v>19210</v>
      </c>
      <c r="H201" s="30">
        <f t="shared" si="11"/>
        <v>44.237376366475793</v>
      </c>
      <c r="I201" s="30">
        <f t="shared" si="11"/>
        <v>16.772514315460697</v>
      </c>
      <c r="J201" s="30">
        <f t="shared" si="11"/>
        <v>22.514315460697553</v>
      </c>
      <c r="K201" s="31">
        <f t="shared" si="11"/>
        <v>16.475793857365954</v>
      </c>
    </row>
    <row r="202" spans="1:11" x14ac:dyDescent="0.25">
      <c r="A202" s="9" t="s">
        <v>408</v>
      </c>
      <c r="B202" s="21" t="s">
        <v>409</v>
      </c>
      <c r="C202" s="21">
        <v>592</v>
      </c>
      <c r="D202" s="21">
        <v>543</v>
      </c>
      <c r="E202" s="21">
        <v>1001</v>
      </c>
      <c r="F202" s="21">
        <v>798</v>
      </c>
      <c r="G202" s="34">
        <f t="shared" si="10"/>
        <v>2934</v>
      </c>
      <c r="H202" s="30">
        <f t="shared" si="11"/>
        <v>20.177232447171097</v>
      </c>
      <c r="I202" s="30">
        <f t="shared" si="11"/>
        <v>18.507157464212678</v>
      </c>
      <c r="J202" s="30">
        <f t="shared" si="11"/>
        <v>34.117246080436267</v>
      </c>
      <c r="K202" s="31">
        <f t="shared" si="11"/>
        <v>27.198364008179958</v>
      </c>
    </row>
    <row r="203" spans="1:11" x14ac:dyDescent="0.25">
      <c r="A203" s="9" t="s">
        <v>410</v>
      </c>
      <c r="B203" s="21" t="s">
        <v>411</v>
      </c>
      <c r="C203" s="21">
        <v>2105</v>
      </c>
      <c r="D203" s="21">
        <v>841</v>
      </c>
      <c r="E203" s="21">
        <v>1126</v>
      </c>
      <c r="F203" s="21">
        <v>557</v>
      </c>
      <c r="G203" s="34">
        <f t="shared" si="10"/>
        <v>4629</v>
      </c>
      <c r="H203" s="30">
        <f t="shared" si="11"/>
        <v>45.474184489090518</v>
      </c>
      <c r="I203" s="30">
        <f t="shared" si="11"/>
        <v>18.168070857636639</v>
      </c>
      <c r="J203" s="30">
        <f t="shared" si="11"/>
        <v>24.3249081875135</v>
      </c>
      <c r="K203" s="31">
        <f t="shared" si="11"/>
        <v>12.032836465759344</v>
      </c>
    </row>
    <row r="204" spans="1:11" x14ac:dyDescent="0.25">
      <c r="A204" s="9" t="s">
        <v>412</v>
      </c>
      <c r="B204" s="21" t="s">
        <v>413</v>
      </c>
      <c r="C204" s="21">
        <v>100</v>
      </c>
      <c r="D204" s="21">
        <v>102</v>
      </c>
      <c r="E204" s="21">
        <v>199</v>
      </c>
      <c r="F204" s="21">
        <v>111</v>
      </c>
      <c r="G204" s="34">
        <f t="shared" si="10"/>
        <v>512</v>
      </c>
      <c r="H204" s="30">
        <f t="shared" si="11"/>
        <v>19.53125</v>
      </c>
      <c r="I204" s="30">
        <f t="shared" si="11"/>
        <v>19.921875</v>
      </c>
      <c r="J204" s="30">
        <f t="shared" si="11"/>
        <v>38.8671875</v>
      </c>
      <c r="K204" s="31">
        <f t="shared" si="11"/>
        <v>21.6796875</v>
      </c>
    </row>
    <row r="205" spans="1:11" x14ac:dyDescent="0.25">
      <c r="A205" s="9" t="s">
        <v>414</v>
      </c>
      <c r="B205" s="21" t="s">
        <v>415</v>
      </c>
      <c r="C205" s="21">
        <v>308</v>
      </c>
      <c r="D205" s="21">
        <v>213</v>
      </c>
      <c r="E205" s="21">
        <v>458</v>
      </c>
      <c r="F205" s="21">
        <v>220</v>
      </c>
      <c r="G205" s="34">
        <f t="shared" si="10"/>
        <v>1199</v>
      </c>
      <c r="H205" s="30">
        <f t="shared" si="11"/>
        <v>25.688073394495412</v>
      </c>
      <c r="I205" s="30">
        <f t="shared" si="11"/>
        <v>17.764804003336113</v>
      </c>
      <c r="J205" s="30">
        <f t="shared" si="11"/>
        <v>38.198498748957462</v>
      </c>
      <c r="K205" s="31">
        <f t="shared" si="11"/>
        <v>18.348623853211009</v>
      </c>
    </row>
    <row r="206" spans="1:11" x14ac:dyDescent="0.25">
      <c r="A206" s="9" t="s">
        <v>416</v>
      </c>
      <c r="B206" s="21" t="s">
        <v>417</v>
      </c>
      <c r="C206" s="21">
        <v>345</v>
      </c>
      <c r="D206" s="21">
        <v>190</v>
      </c>
      <c r="E206" s="21">
        <v>310</v>
      </c>
      <c r="F206" s="21">
        <v>152</v>
      </c>
      <c r="G206" s="34">
        <f t="shared" si="10"/>
        <v>997</v>
      </c>
      <c r="H206" s="30">
        <f t="shared" si="11"/>
        <v>34.603811434302912</v>
      </c>
      <c r="I206" s="30">
        <f t="shared" si="11"/>
        <v>19.057171514543629</v>
      </c>
      <c r="J206" s="30">
        <f t="shared" si="11"/>
        <v>31.093279839518555</v>
      </c>
      <c r="K206" s="31">
        <f t="shared" si="11"/>
        <v>15.245737211634905</v>
      </c>
    </row>
    <row r="207" spans="1:11" x14ac:dyDescent="0.25">
      <c r="A207" s="9" t="s">
        <v>418</v>
      </c>
      <c r="B207" s="21" t="s">
        <v>419</v>
      </c>
      <c r="C207" s="21">
        <v>210</v>
      </c>
      <c r="D207" s="21">
        <v>170</v>
      </c>
      <c r="E207" s="21">
        <v>293</v>
      </c>
      <c r="F207" s="21">
        <v>197</v>
      </c>
      <c r="G207" s="34">
        <f t="shared" si="10"/>
        <v>870</v>
      </c>
      <c r="H207" s="30">
        <f t="shared" si="11"/>
        <v>24.137931034482758</v>
      </c>
      <c r="I207" s="30">
        <f t="shared" si="11"/>
        <v>19.540229885057471</v>
      </c>
      <c r="J207" s="30">
        <f t="shared" si="11"/>
        <v>33.678160919540232</v>
      </c>
      <c r="K207" s="31">
        <f t="shared" si="11"/>
        <v>22.643678160919539</v>
      </c>
    </row>
    <row r="208" spans="1:11" x14ac:dyDescent="0.25">
      <c r="A208" s="9" t="s">
        <v>420</v>
      </c>
      <c r="B208" s="21" t="s">
        <v>421</v>
      </c>
      <c r="C208" s="21">
        <v>870</v>
      </c>
      <c r="D208" s="21">
        <v>577</v>
      </c>
      <c r="E208" s="21">
        <v>790</v>
      </c>
      <c r="F208" s="21">
        <v>453</v>
      </c>
      <c r="G208" s="34">
        <f t="shared" si="10"/>
        <v>2690</v>
      </c>
      <c r="H208" s="30">
        <f t="shared" si="11"/>
        <v>32.342007434944236</v>
      </c>
      <c r="I208" s="30">
        <f t="shared" si="11"/>
        <v>21.449814126394052</v>
      </c>
      <c r="J208" s="30">
        <f t="shared" si="11"/>
        <v>29.368029739776951</v>
      </c>
      <c r="K208" s="31">
        <f t="shared" si="11"/>
        <v>16.840148698884757</v>
      </c>
    </row>
    <row r="209" spans="1:11" ht="16.5" thickBot="1" x14ac:dyDescent="0.3">
      <c r="A209" s="12" t="s">
        <v>422</v>
      </c>
      <c r="B209" s="22" t="s">
        <v>423</v>
      </c>
      <c r="C209" s="22">
        <v>330</v>
      </c>
      <c r="D209" s="22">
        <v>279</v>
      </c>
      <c r="E209" s="22">
        <v>363</v>
      </c>
      <c r="F209" s="22">
        <v>221</v>
      </c>
      <c r="G209" s="35">
        <f t="shared" si="10"/>
        <v>1193</v>
      </c>
      <c r="H209" s="32">
        <f t="shared" si="11"/>
        <v>27.661357921207042</v>
      </c>
      <c r="I209" s="32">
        <f t="shared" si="11"/>
        <v>23.386420787929588</v>
      </c>
      <c r="J209" s="32">
        <f t="shared" si="11"/>
        <v>30.427493713327745</v>
      </c>
      <c r="K209" s="33">
        <f t="shared" si="11"/>
        <v>18.524727577535625</v>
      </c>
    </row>
  </sheetData>
  <autoFilter ref="A2:K209" xr:uid="{00000000-0001-0000-00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5CEF-5A68-461E-A7B6-7C88941CF820}">
  <dimension ref="A1:H231"/>
  <sheetViews>
    <sheetView workbookViewId="0">
      <selection activeCell="J7" sqref="J7"/>
    </sheetView>
  </sheetViews>
  <sheetFormatPr baseColWidth="10" defaultRowHeight="15" x14ac:dyDescent="0.25"/>
  <cols>
    <col min="1" max="1" width="27.7109375" customWidth="1"/>
    <col min="2" max="2" width="28.28515625" customWidth="1"/>
    <col min="3" max="3" width="11.42578125" style="59"/>
    <col min="4" max="4" width="16.42578125" customWidth="1"/>
    <col min="5" max="5" width="19.5703125" customWidth="1"/>
    <col min="6" max="6" width="19.140625" customWidth="1"/>
    <col min="7" max="7" width="16.28515625" customWidth="1"/>
    <col min="8" max="8" width="17.28515625" customWidth="1"/>
  </cols>
  <sheetData>
    <row r="1" spans="1:8" s="45" customFormat="1" ht="21.75" thickBot="1" x14ac:dyDescent="0.4">
      <c r="A1" s="60" t="s">
        <v>437</v>
      </c>
      <c r="B1" s="60"/>
      <c r="C1" s="60"/>
      <c r="D1" s="45">
        <v>38</v>
      </c>
      <c r="E1" s="45">
        <v>62</v>
      </c>
      <c r="F1" s="45">
        <v>41</v>
      </c>
      <c r="G1" s="45">
        <v>46</v>
      </c>
      <c r="H1" s="45">
        <v>13</v>
      </c>
    </row>
    <row r="2" spans="1:8" s="50" customFormat="1" ht="28.5" customHeight="1" x14ac:dyDescent="0.25">
      <c r="A2" s="46" t="s">
        <v>438</v>
      </c>
      <c r="B2" s="47" t="s">
        <v>439</v>
      </c>
      <c r="C2" s="48" t="s">
        <v>440</v>
      </c>
      <c r="D2" s="47" t="s">
        <v>441</v>
      </c>
      <c r="E2" s="47" t="s">
        <v>442</v>
      </c>
      <c r="F2" s="47" t="s">
        <v>443</v>
      </c>
      <c r="G2" s="47" t="s">
        <v>444</v>
      </c>
      <c r="H2" s="49" t="s">
        <v>445</v>
      </c>
    </row>
    <row r="3" spans="1:8" x14ac:dyDescent="0.25">
      <c r="A3" s="51" t="s">
        <v>446</v>
      </c>
      <c r="B3" s="52" t="s">
        <v>447</v>
      </c>
      <c r="C3" s="53">
        <v>11479</v>
      </c>
      <c r="D3" s="53" t="e">
        <v>#DIV/0!</v>
      </c>
      <c r="E3" s="53" t="e">
        <v>#DIV/0!</v>
      </c>
      <c r="F3" s="53" t="e">
        <v>#DIV/0!</v>
      </c>
      <c r="G3" s="53" t="e">
        <v>#DIV/0!</v>
      </c>
      <c r="H3" s="54" t="e">
        <v>#DIV/0!</v>
      </c>
    </row>
    <row r="4" spans="1:8" x14ac:dyDescent="0.25">
      <c r="A4" s="51" t="s">
        <v>191</v>
      </c>
      <c r="B4" s="52" t="s">
        <v>448</v>
      </c>
      <c r="C4" s="53">
        <v>6515</v>
      </c>
      <c r="D4" s="53">
        <v>37.509491268033408</v>
      </c>
      <c r="E4" s="53">
        <v>62.490508731966592</v>
      </c>
      <c r="F4" s="53">
        <v>45.026575550493547</v>
      </c>
      <c r="G4" s="53">
        <v>48.139711465451782</v>
      </c>
      <c r="H4" s="54">
        <v>6.83371298405467</v>
      </c>
    </row>
    <row r="5" spans="1:8" x14ac:dyDescent="0.25">
      <c r="A5" s="51" t="s">
        <v>49</v>
      </c>
      <c r="B5" s="52" t="s">
        <v>449</v>
      </c>
      <c r="C5" s="53">
        <v>2921</v>
      </c>
      <c r="D5" s="53">
        <v>43.087557603686633</v>
      </c>
      <c r="E5" s="53">
        <v>56.912442396313367</v>
      </c>
      <c r="F5" s="53">
        <v>47.235023041474655</v>
      </c>
      <c r="G5" s="53">
        <v>42.626728110599082</v>
      </c>
      <c r="H5" s="54">
        <v>10.138248847926267</v>
      </c>
    </row>
    <row r="6" spans="1:8" x14ac:dyDescent="0.25">
      <c r="A6" s="51" t="s">
        <v>17</v>
      </c>
      <c r="B6" s="52" t="s">
        <v>450</v>
      </c>
      <c r="C6" s="53">
        <v>7158</v>
      </c>
      <c r="D6" s="53">
        <v>36.173913043478258</v>
      </c>
      <c r="E6" s="53">
        <v>63.826086956521742</v>
      </c>
      <c r="F6" s="53">
        <v>44.869565217391305</v>
      </c>
      <c r="G6" s="53">
        <v>42.956521739130437</v>
      </c>
      <c r="H6" s="54">
        <v>12.173913043478262</v>
      </c>
    </row>
    <row r="7" spans="1:8" x14ac:dyDescent="0.25">
      <c r="A7" s="51" t="s">
        <v>351</v>
      </c>
      <c r="B7" s="52" t="s">
        <v>451</v>
      </c>
      <c r="C7" s="53">
        <v>7246</v>
      </c>
      <c r="D7" s="53">
        <v>36.306400839454355</v>
      </c>
      <c r="E7" s="53">
        <v>63.693599160545645</v>
      </c>
      <c r="F7" s="53">
        <v>43.756558237145853</v>
      </c>
      <c r="G7" s="53">
        <v>47.74396642182581</v>
      </c>
      <c r="H7" s="54">
        <v>8.4994753410283312</v>
      </c>
    </row>
    <row r="8" spans="1:8" x14ac:dyDescent="0.25">
      <c r="A8" s="51" t="s">
        <v>75</v>
      </c>
      <c r="B8" s="52" t="s">
        <v>452</v>
      </c>
      <c r="C8" s="53">
        <v>3012</v>
      </c>
      <c r="D8" s="53">
        <v>38.018433179723502</v>
      </c>
      <c r="E8" s="53">
        <v>61.981566820276498</v>
      </c>
      <c r="F8" s="53">
        <v>45.046082949308754</v>
      </c>
      <c r="G8" s="53">
        <v>42.626728110599082</v>
      </c>
      <c r="H8" s="54">
        <v>12.327188940092165</v>
      </c>
    </row>
    <row r="9" spans="1:8" x14ac:dyDescent="0.25">
      <c r="A9" s="51" t="s">
        <v>95</v>
      </c>
      <c r="B9" s="52" t="s">
        <v>453</v>
      </c>
      <c r="C9" s="53">
        <v>3030</v>
      </c>
      <c r="D9" s="53">
        <v>35.483870967741936</v>
      </c>
      <c r="E9" s="53">
        <v>64.516129032258064</v>
      </c>
      <c r="F9" s="53">
        <v>51.906158357771261</v>
      </c>
      <c r="G9" s="53">
        <v>36.950146627565985</v>
      </c>
      <c r="H9" s="54">
        <v>11.143695014662757</v>
      </c>
    </row>
    <row r="10" spans="1:8" x14ac:dyDescent="0.25">
      <c r="A10" s="51" t="s">
        <v>17</v>
      </c>
      <c r="B10" s="52" t="s">
        <v>454</v>
      </c>
      <c r="C10" s="53">
        <v>7158</v>
      </c>
      <c r="D10" s="53">
        <v>38.4</v>
      </c>
      <c r="E10" s="53">
        <v>61.6</v>
      </c>
      <c r="F10" s="53">
        <v>55.2</v>
      </c>
      <c r="G10" s="53">
        <v>35.200000000000003</v>
      </c>
      <c r="H10" s="54">
        <v>9.6</v>
      </c>
    </row>
    <row r="11" spans="1:8" x14ac:dyDescent="0.25">
      <c r="A11" s="51" t="s">
        <v>17</v>
      </c>
      <c r="B11" s="52" t="s">
        <v>455</v>
      </c>
      <c r="C11" s="53">
        <v>7158</v>
      </c>
      <c r="D11" s="53">
        <v>34.984025559105433</v>
      </c>
      <c r="E11" s="53">
        <v>65.015974440894567</v>
      </c>
      <c r="F11" s="53">
        <v>46.645367412140573</v>
      </c>
      <c r="G11" s="53">
        <v>41.853035143769965</v>
      </c>
      <c r="H11" s="54">
        <v>11.501597444089457</v>
      </c>
    </row>
    <row r="12" spans="1:8" x14ac:dyDescent="0.25">
      <c r="A12" s="51" t="s">
        <v>355</v>
      </c>
      <c r="B12" s="52" t="s">
        <v>456</v>
      </c>
      <c r="C12" s="53">
        <v>9409</v>
      </c>
      <c r="D12" s="53">
        <v>39.46102021174206</v>
      </c>
      <c r="E12" s="53">
        <v>60.53897978825794</v>
      </c>
      <c r="F12" s="53">
        <v>40.760346487006736</v>
      </c>
      <c r="G12" s="53">
        <v>50.673724735322423</v>
      </c>
      <c r="H12" s="54">
        <v>8.5659287776708375</v>
      </c>
    </row>
    <row r="13" spans="1:8" x14ac:dyDescent="0.25">
      <c r="A13" s="51" t="s">
        <v>415</v>
      </c>
      <c r="B13" s="52" t="s">
        <v>451</v>
      </c>
      <c r="C13" s="53">
        <v>1653</v>
      </c>
      <c r="D13" s="53" t="e">
        <v>#DIV/0!</v>
      </c>
      <c r="E13" s="53" t="e">
        <v>#DIV/0!</v>
      </c>
      <c r="F13" s="53">
        <v>38.349514563106794</v>
      </c>
      <c r="G13" s="53">
        <v>54.368932038834949</v>
      </c>
      <c r="H13" s="54">
        <v>7.2815533980582527</v>
      </c>
    </row>
    <row r="14" spans="1:8" x14ac:dyDescent="0.25">
      <c r="A14" s="51" t="s">
        <v>397</v>
      </c>
      <c r="B14" s="52" t="s">
        <v>448</v>
      </c>
      <c r="C14" s="53">
        <v>8181</v>
      </c>
      <c r="D14" s="53">
        <v>33.973589435774308</v>
      </c>
      <c r="E14" s="53">
        <v>66.026410564225685</v>
      </c>
      <c r="F14" s="53">
        <v>45.138055222088838</v>
      </c>
      <c r="G14" s="53">
        <v>40.096038415366145</v>
      </c>
      <c r="H14" s="54">
        <v>14.765906362545017</v>
      </c>
    </row>
    <row r="15" spans="1:8" x14ac:dyDescent="0.25">
      <c r="A15" s="51" t="s">
        <v>253</v>
      </c>
      <c r="B15" s="52" t="s">
        <v>457</v>
      </c>
      <c r="C15" s="53">
        <v>12159</v>
      </c>
      <c r="D15" s="53">
        <v>37.259167184586701</v>
      </c>
      <c r="E15" s="53">
        <v>62.740832815413299</v>
      </c>
      <c r="F15" s="53">
        <v>43.753884400248602</v>
      </c>
      <c r="G15" s="53">
        <v>32.9397141081417</v>
      </c>
      <c r="H15" s="54">
        <v>23.306401491609694</v>
      </c>
    </row>
    <row r="16" spans="1:8" x14ac:dyDescent="0.25">
      <c r="A16" s="51" t="s">
        <v>105</v>
      </c>
      <c r="B16" s="52" t="s">
        <v>458</v>
      </c>
      <c r="C16" s="53">
        <v>16706</v>
      </c>
      <c r="D16" s="53">
        <v>36.147757255936675</v>
      </c>
      <c r="E16" s="53">
        <v>63.852242744063325</v>
      </c>
      <c r="F16" s="53">
        <v>46.596306068601585</v>
      </c>
      <c r="G16" s="53">
        <v>25.699208443271768</v>
      </c>
      <c r="H16" s="54">
        <v>27.70448548812665</v>
      </c>
    </row>
    <row r="17" spans="1:8" x14ac:dyDescent="0.25">
      <c r="A17" s="51" t="s">
        <v>319</v>
      </c>
      <c r="B17" s="52" t="s">
        <v>452</v>
      </c>
      <c r="C17" s="53">
        <v>4172</v>
      </c>
      <c r="D17" s="53">
        <v>35.569105691056912</v>
      </c>
      <c r="E17" s="53">
        <v>64.430894308943095</v>
      </c>
      <c r="F17" s="53">
        <v>28.658536585365855</v>
      </c>
      <c r="G17" s="53">
        <v>50.609756097560975</v>
      </c>
      <c r="H17" s="54">
        <v>20.73170731707317</v>
      </c>
    </row>
    <row r="18" spans="1:8" x14ac:dyDescent="0.25">
      <c r="A18" s="51" t="s">
        <v>399</v>
      </c>
      <c r="B18" s="52" t="s">
        <v>459</v>
      </c>
      <c r="C18" s="53">
        <v>4982</v>
      </c>
      <c r="D18" s="53">
        <v>29.430051813471504</v>
      </c>
      <c r="E18" s="53">
        <v>70.569948186528492</v>
      </c>
      <c r="F18" s="53">
        <v>32.953367875647672</v>
      </c>
      <c r="G18" s="53">
        <v>29.740932642487046</v>
      </c>
      <c r="H18" s="54">
        <v>37.305699481865283</v>
      </c>
    </row>
    <row r="19" spans="1:8" x14ac:dyDescent="0.25">
      <c r="A19" s="51" t="s">
        <v>131</v>
      </c>
      <c r="B19" s="52" t="s">
        <v>452</v>
      </c>
      <c r="C19" s="53">
        <v>4807</v>
      </c>
      <c r="D19" s="53">
        <v>30.275229357798164</v>
      </c>
      <c r="E19" s="53">
        <v>69.724770642201833</v>
      </c>
      <c r="F19" s="53">
        <v>41.743119266055047</v>
      </c>
      <c r="G19" s="53">
        <v>45.259938837920487</v>
      </c>
      <c r="H19" s="54">
        <v>12.996941896024465</v>
      </c>
    </row>
    <row r="20" spans="1:8" x14ac:dyDescent="0.25">
      <c r="A20" s="51" t="s">
        <v>211</v>
      </c>
      <c r="B20" s="52" t="s">
        <v>451</v>
      </c>
      <c r="C20" s="53">
        <v>2325</v>
      </c>
      <c r="D20" s="53">
        <v>38.97911832946636</v>
      </c>
      <c r="E20" s="53">
        <v>61.02088167053364</v>
      </c>
      <c r="F20" s="53">
        <v>43.851508120649655</v>
      </c>
      <c r="G20" s="53">
        <v>45.939675174013921</v>
      </c>
      <c r="H20" s="54">
        <v>10.208816705336426</v>
      </c>
    </row>
    <row r="21" spans="1:8" x14ac:dyDescent="0.25">
      <c r="A21" s="51" t="s">
        <v>395</v>
      </c>
      <c r="B21" s="52" t="s">
        <v>460</v>
      </c>
      <c r="C21" s="53">
        <v>10308</v>
      </c>
      <c r="D21" s="53">
        <v>38.298611111111114</v>
      </c>
      <c r="E21" s="53">
        <v>61.701388888888886</v>
      </c>
      <c r="F21" s="53">
        <v>39.409722222222221</v>
      </c>
      <c r="G21" s="53">
        <v>51.458333333333336</v>
      </c>
      <c r="H21" s="54">
        <v>9.1319444444444446</v>
      </c>
    </row>
    <row r="22" spans="1:8" x14ac:dyDescent="0.25">
      <c r="A22" s="51" t="s">
        <v>307</v>
      </c>
      <c r="B22" s="52" t="s">
        <v>461</v>
      </c>
      <c r="C22" s="53">
        <v>3830</v>
      </c>
      <c r="D22" s="53">
        <v>42.898975109809662</v>
      </c>
      <c r="E22" s="53">
        <v>57.101024890190338</v>
      </c>
      <c r="F22" s="53">
        <v>44.948755490483165</v>
      </c>
      <c r="G22" s="53">
        <v>45.095168374816986</v>
      </c>
      <c r="H22" s="54">
        <v>9.9560761346998543</v>
      </c>
    </row>
    <row r="23" spans="1:8" x14ac:dyDescent="0.25">
      <c r="A23" s="51" t="s">
        <v>217</v>
      </c>
      <c r="B23" s="52" t="s">
        <v>462</v>
      </c>
      <c r="C23" s="53">
        <v>28136</v>
      </c>
      <c r="D23" s="53">
        <v>34.188034188034187</v>
      </c>
      <c r="E23" s="53">
        <v>65.811965811965806</v>
      </c>
      <c r="F23" s="53">
        <v>58.547008547008545</v>
      </c>
      <c r="G23" s="53">
        <v>32.478632478632477</v>
      </c>
      <c r="H23" s="54">
        <v>8.9743589743589745</v>
      </c>
    </row>
    <row r="24" spans="1:8" x14ac:dyDescent="0.25">
      <c r="A24" s="51" t="s">
        <v>217</v>
      </c>
      <c r="B24" s="52" t="s">
        <v>463</v>
      </c>
      <c r="C24" s="53">
        <v>28136</v>
      </c>
      <c r="D24" s="53">
        <v>37.936267071320181</v>
      </c>
      <c r="E24" s="53">
        <v>62.063732928679819</v>
      </c>
      <c r="F24" s="53">
        <v>42.716236722306526</v>
      </c>
      <c r="G24" s="53">
        <v>44.347496206373293</v>
      </c>
      <c r="H24" s="54">
        <v>12.936267071320183</v>
      </c>
    </row>
    <row r="25" spans="1:8" x14ac:dyDescent="0.25">
      <c r="A25" s="51" t="s">
        <v>329</v>
      </c>
      <c r="B25" s="52" t="s">
        <v>451</v>
      </c>
      <c r="C25" s="53">
        <v>2185</v>
      </c>
      <c r="D25" s="53" t="e">
        <v>#DIV/0!</v>
      </c>
      <c r="E25" s="53" t="e">
        <v>#DIV/0!</v>
      </c>
      <c r="F25" s="53">
        <v>41.333333333333336</v>
      </c>
      <c r="G25" s="53">
        <v>48</v>
      </c>
      <c r="H25" s="54">
        <v>10.666666666666666</v>
      </c>
    </row>
    <row r="26" spans="1:8" x14ac:dyDescent="0.25">
      <c r="A26" s="51" t="s">
        <v>11</v>
      </c>
      <c r="B26" s="52" t="s">
        <v>464</v>
      </c>
      <c r="C26" s="53">
        <v>2096</v>
      </c>
      <c r="D26" s="53" t="e">
        <v>#DIV/0!</v>
      </c>
      <c r="E26" s="53" t="e">
        <v>#DIV/0!</v>
      </c>
      <c r="F26" s="53">
        <v>46.889952153110045</v>
      </c>
      <c r="G26" s="53">
        <v>47.368421052631582</v>
      </c>
      <c r="H26" s="54">
        <v>5.741626794258373</v>
      </c>
    </row>
    <row r="27" spans="1:8" x14ac:dyDescent="0.25">
      <c r="A27" s="51" t="s">
        <v>421</v>
      </c>
      <c r="B27" s="52" t="s">
        <v>465</v>
      </c>
      <c r="C27" s="53">
        <v>3736</v>
      </c>
      <c r="D27" s="53">
        <v>37.048665620094191</v>
      </c>
      <c r="E27" s="53">
        <v>62.951334379905809</v>
      </c>
      <c r="F27" s="53">
        <v>42.072213500784926</v>
      </c>
      <c r="G27" s="53">
        <v>49.136577708006278</v>
      </c>
      <c r="H27" s="54">
        <v>8.791208791208792</v>
      </c>
    </row>
    <row r="28" spans="1:8" x14ac:dyDescent="0.25">
      <c r="A28" s="51" t="s">
        <v>157</v>
      </c>
      <c r="B28" s="52" t="s">
        <v>466</v>
      </c>
      <c r="C28" s="53">
        <v>2516</v>
      </c>
      <c r="D28" s="53">
        <v>40.259740259740262</v>
      </c>
      <c r="E28" s="53">
        <v>59.740259740259738</v>
      </c>
      <c r="F28" s="53">
        <v>57.922077922077925</v>
      </c>
      <c r="G28" s="53">
        <v>33.506493506493506</v>
      </c>
      <c r="H28" s="54">
        <v>8.5714285714285712</v>
      </c>
    </row>
    <row r="29" spans="1:8" x14ac:dyDescent="0.25">
      <c r="A29" s="51" t="s">
        <v>251</v>
      </c>
      <c r="B29" s="52" t="s">
        <v>467</v>
      </c>
      <c r="C29" s="53">
        <v>17340</v>
      </c>
      <c r="D29" s="53">
        <v>34.205020920502093</v>
      </c>
      <c r="E29" s="53">
        <v>65.794979079497907</v>
      </c>
      <c r="F29" s="53">
        <v>39.38284518828452</v>
      </c>
      <c r="G29" s="53">
        <v>33.786610878661087</v>
      </c>
      <c r="H29" s="54">
        <v>26.830543933054393</v>
      </c>
    </row>
    <row r="30" spans="1:8" x14ac:dyDescent="0.25">
      <c r="A30" s="51" t="s">
        <v>423</v>
      </c>
      <c r="B30" s="52" t="s">
        <v>468</v>
      </c>
      <c r="C30" s="53">
        <v>1769</v>
      </c>
      <c r="D30" s="53" t="e">
        <v>#DIV/0!</v>
      </c>
      <c r="E30" s="53" t="e">
        <v>#DIV/0!</v>
      </c>
      <c r="F30" s="53">
        <v>50.256410256410255</v>
      </c>
      <c r="G30" s="53">
        <v>40</v>
      </c>
      <c r="H30" s="54">
        <v>9.7435897435897427</v>
      </c>
    </row>
    <row r="31" spans="1:8" x14ac:dyDescent="0.25">
      <c r="A31" s="51" t="s">
        <v>23</v>
      </c>
      <c r="B31" s="52" t="s">
        <v>469</v>
      </c>
      <c r="C31" s="53">
        <v>9659</v>
      </c>
      <c r="D31" s="53" t="e">
        <v>#DIV/0!</v>
      </c>
      <c r="E31" s="53" t="e">
        <v>#DIV/0!</v>
      </c>
      <c r="F31" s="53" t="e">
        <v>#DIV/0!</v>
      </c>
      <c r="G31" s="53" t="e">
        <v>#DIV/0!</v>
      </c>
      <c r="H31" s="54" t="e">
        <v>#DIV/0!</v>
      </c>
    </row>
    <row r="32" spans="1:8" x14ac:dyDescent="0.25">
      <c r="A32" s="51" t="s">
        <v>215</v>
      </c>
      <c r="B32" s="52" t="s">
        <v>470</v>
      </c>
      <c r="C32" s="53">
        <v>4305</v>
      </c>
      <c r="D32" s="53" t="e">
        <v>#DIV/0!</v>
      </c>
      <c r="E32" s="53" t="e">
        <v>#DIV/0!</v>
      </c>
      <c r="F32" s="53">
        <v>44.105691056910572</v>
      </c>
      <c r="G32" s="53">
        <v>48.170731707317074</v>
      </c>
      <c r="H32" s="54">
        <v>7.7235772357723578</v>
      </c>
    </row>
    <row r="33" spans="1:8" x14ac:dyDescent="0.25">
      <c r="A33" s="51" t="s">
        <v>265</v>
      </c>
      <c r="B33" s="52" t="s">
        <v>471</v>
      </c>
      <c r="C33" s="53">
        <v>1167</v>
      </c>
      <c r="D33" s="53" t="e">
        <v>#DIV/0!</v>
      </c>
      <c r="E33" s="53" t="e">
        <v>#DIV/0!</v>
      </c>
      <c r="F33" s="53">
        <v>44.642857142857146</v>
      </c>
      <c r="G33" s="53">
        <v>43.75</v>
      </c>
      <c r="H33" s="54">
        <v>11.607142857142858</v>
      </c>
    </row>
    <row r="34" spans="1:8" x14ac:dyDescent="0.25">
      <c r="A34" s="51" t="s">
        <v>373</v>
      </c>
      <c r="B34" s="52" t="s">
        <v>472</v>
      </c>
      <c r="C34" s="53">
        <v>9010</v>
      </c>
      <c r="D34" s="53">
        <v>36.922102596580118</v>
      </c>
      <c r="E34" s="53">
        <v>63.077897403419882</v>
      </c>
      <c r="F34" s="53">
        <v>37.935402153261556</v>
      </c>
      <c r="G34" s="53">
        <v>51.519949335022169</v>
      </c>
      <c r="H34" s="54">
        <v>10.544648511716277</v>
      </c>
    </row>
    <row r="35" spans="1:8" x14ac:dyDescent="0.25">
      <c r="A35" s="51" t="s">
        <v>349</v>
      </c>
      <c r="B35" s="52" t="s">
        <v>473</v>
      </c>
      <c r="C35" s="53">
        <v>3346</v>
      </c>
      <c r="D35" s="53">
        <v>29.323308270676691</v>
      </c>
      <c r="E35" s="53">
        <v>70.676691729323309</v>
      </c>
      <c r="F35" s="53">
        <v>40.100250626566414</v>
      </c>
      <c r="G35" s="53">
        <v>42.857142857142854</v>
      </c>
      <c r="H35" s="54">
        <v>17.042606516290729</v>
      </c>
    </row>
    <row r="36" spans="1:8" x14ac:dyDescent="0.25">
      <c r="A36" s="51" t="s">
        <v>285</v>
      </c>
      <c r="B36" s="52" t="s">
        <v>474</v>
      </c>
      <c r="C36" s="53">
        <v>4037</v>
      </c>
      <c r="D36" s="53" t="e">
        <v>#DIV/0!</v>
      </c>
      <c r="E36" s="53" t="e">
        <v>#DIV/0!</v>
      </c>
      <c r="F36" s="53">
        <v>43.142857142857146</v>
      </c>
      <c r="G36" s="53">
        <v>47.428571428571431</v>
      </c>
      <c r="H36" s="54">
        <v>9.4285714285714288</v>
      </c>
    </row>
    <row r="37" spans="1:8" x14ac:dyDescent="0.25">
      <c r="A37" s="51" t="s">
        <v>25</v>
      </c>
      <c r="B37" s="52" t="s">
        <v>475</v>
      </c>
      <c r="C37" s="53">
        <v>2894</v>
      </c>
      <c r="D37" s="53">
        <v>38.03604723430702</v>
      </c>
      <c r="E37" s="53">
        <v>61.96395276569298</v>
      </c>
      <c r="F37" s="53">
        <v>38.346799254195155</v>
      </c>
      <c r="G37" s="53">
        <v>35.86078309509012</v>
      </c>
      <c r="H37" s="54">
        <v>25.792417650714729</v>
      </c>
    </row>
    <row r="38" spans="1:8" x14ac:dyDescent="0.25">
      <c r="A38" s="51" t="s">
        <v>369</v>
      </c>
      <c r="B38" s="52" t="s">
        <v>476</v>
      </c>
      <c r="C38" s="53">
        <v>1677</v>
      </c>
      <c r="D38" s="53" t="e">
        <v>#DIV/0!</v>
      </c>
      <c r="E38" s="53" t="e">
        <v>#DIV/0!</v>
      </c>
      <c r="F38" s="53">
        <v>42.702702702702702</v>
      </c>
      <c r="G38" s="53">
        <v>41.621621621621621</v>
      </c>
      <c r="H38" s="54">
        <v>15.675675675675675</v>
      </c>
    </row>
    <row r="39" spans="1:8" x14ac:dyDescent="0.25">
      <c r="A39" s="51" t="s">
        <v>393</v>
      </c>
      <c r="B39" s="52" t="s">
        <v>477</v>
      </c>
      <c r="C39" s="53">
        <v>950</v>
      </c>
      <c r="D39" s="53" t="e">
        <v>#DIV/0!</v>
      </c>
      <c r="E39" s="53" t="e">
        <v>#DIV/0!</v>
      </c>
      <c r="F39" s="53">
        <v>54.761904761904759</v>
      </c>
      <c r="G39" s="53">
        <v>39.682539682539684</v>
      </c>
      <c r="H39" s="54">
        <v>5.5555555555555554</v>
      </c>
    </row>
    <row r="40" spans="1:8" x14ac:dyDescent="0.25">
      <c r="A40" s="51" t="s">
        <v>195</v>
      </c>
      <c r="B40" s="52" t="s">
        <v>478</v>
      </c>
      <c r="C40" s="53">
        <v>7311</v>
      </c>
      <c r="D40" s="53">
        <v>36.637931034482762</v>
      </c>
      <c r="E40" s="53">
        <v>63.362068965517238</v>
      </c>
      <c r="F40" s="53">
        <v>53.771551724137929</v>
      </c>
      <c r="G40" s="53">
        <v>33.836206896551722</v>
      </c>
      <c r="H40" s="54">
        <v>12.392241379310345</v>
      </c>
    </row>
    <row r="41" spans="1:8" x14ac:dyDescent="0.25">
      <c r="A41" s="51" t="s">
        <v>405</v>
      </c>
      <c r="B41" s="52" t="s">
        <v>479</v>
      </c>
      <c r="C41" s="53">
        <v>2079</v>
      </c>
      <c r="D41" s="53" t="e">
        <v>#DIV/0!</v>
      </c>
      <c r="E41" s="53" t="e">
        <v>#DIV/0!</v>
      </c>
      <c r="F41" s="53">
        <v>36.64921465968586</v>
      </c>
      <c r="G41" s="53">
        <v>53.926701570680628</v>
      </c>
      <c r="H41" s="54">
        <v>9.4240837696335085</v>
      </c>
    </row>
    <row r="42" spans="1:8" x14ac:dyDescent="0.25">
      <c r="A42" s="51" t="s">
        <v>221</v>
      </c>
      <c r="B42" s="52" t="s">
        <v>480</v>
      </c>
      <c r="C42" s="53">
        <v>3119</v>
      </c>
      <c r="D42" s="53" t="e">
        <v>#DIV/0!</v>
      </c>
      <c r="E42" s="53" t="e">
        <v>#DIV/0!</v>
      </c>
      <c r="F42" s="53">
        <v>41.53846153846154</v>
      </c>
      <c r="G42" s="53">
        <v>42.153846153846153</v>
      </c>
      <c r="H42" s="54">
        <v>16.307692307692307</v>
      </c>
    </row>
    <row r="43" spans="1:8" x14ac:dyDescent="0.25">
      <c r="A43" s="51" t="s">
        <v>89</v>
      </c>
      <c r="B43" s="52" t="s">
        <v>448</v>
      </c>
      <c r="C43" s="53">
        <v>22971</v>
      </c>
      <c r="D43" s="53">
        <v>33.410186543701528</v>
      </c>
      <c r="E43" s="53">
        <v>66.589813456298472</v>
      </c>
      <c r="F43" s="53">
        <v>22.951163278138754</v>
      </c>
      <c r="G43" s="53">
        <v>63.865017815971491</v>
      </c>
      <c r="H43" s="54">
        <v>13.183818905889751</v>
      </c>
    </row>
    <row r="44" spans="1:8" x14ac:dyDescent="0.25">
      <c r="A44" s="51" t="s">
        <v>93</v>
      </c>
      <c r="B44" s="52" t="s">
        <v>481</v>
      </c>
      <c r="C44" s="53">
        <v>4170</v>
      </c>
      <c r="D44" s="53">
        <v>39.720194647201943</v>
      </c>
      <c r="E44" s="53">
        <v>60.279805352798057</v>
      </c>
      <c r="F44" s="53">
        <v>50.790754257907544</v>
      </c>
      <c r="G44" s="53">
        <v>26.459854014598541</v>
      </c>
      <c r="H44" s="54">
        <v>22.749391727493919</v>
      </c>
    </row>
    <row r="45" spans="1:8" x14ac:dyDescent="0.25">
      <c r="A45" s="51" t="s">
        <v>411</v>
      </c>
      <c r="B45" s="52" t="s">
        <v>451</v>
      </c>
      <c r="C45" s="53">
        <v>6421</v>
      </c>
      <c r="D45" s="53" t="e">
        <v>#DIV/0!</v>
      </c>
      <c r="E45" s="53" t="e">
        <v>#DIV/0!</v>
      </c>
      <c r="F45" s="53">
        <v>37.644787644787648</v>
      </c>
      <c r="G45" s="53">
        <v>52.123552123552123</v>
      </c>
      <c r="H45" s="54">
        <v>10.231660231660232</v>
      </c>
    </row>
    <row r="46" spans="1:8" x14ac:dyDescent="0.25">
      <c r="A46" s="51" t="s">
        <v>73</v>
      </c>
      <c r="B46" s="52" t="s">
        <v>451</v>
      </c>
      <c r="C46" s="53">
        <v>3343</v>
      </c>
      <c r="D46" s="53" t="e">
        <v>#DIV/0!</v>
      </c>
      <c r="E46" s="53" t="e">
        <v>#DIV/0!</v>
      </c>
      <c r="F46" s="53" t="e">
        <v>#DIV/0!</v>
      </c>
      <c r="G46" s="53" t="e">
        <v>#DIV/0!</v>
      </c>
      <c r="H46" s="54" t="e">
        <v>#DIV/0!</v>
      </c>
    </row>
    <row r="47" spans="1:8" x14ac:dyDescent="0.25">
      <c r="A47" s="51" t="s">
        <v>153</v>
      </c>
      <c r="B47" s="52" t="s">
        <v>482</v>
      </c>
      <c r="C47" s="53">
        <v>4742</v>
      </c>
      <c r="D47" s="53">
        <v>38.681102362204726</v>
      </c>
      <c r="E47" s="53">
        <v>61.318897637795274</v>
      </c>
      <c r="F47" s="53">
        <v>43.897637795275593</v>
      </c>
      <c r="G47" s="53">
        <v>42.814960629921259</v>
      </c>
      <c r="H47" s="54">
        <v>13.28740157480315</v>
      </c>
    </row>
    <row r="48" spans="1:8" x14ac:dyDescent="0.25">
      <c r="A48" s="51" t="s">
        <v>275</v>
      </c>
      <c r="B48" s="52" t="s">
        <v>483</v>
      </c>
      <c r="C48" s="53">
        <v>43756</v>
      </c>
      <c r="D48" s="53">
        <v>37.537901758641603</v>
      </c>
      <c r="E48" s="53">
        <v>62.462098241358397</v>
      </c>
      <c r="F48" s="53">
        <v>33.741661613098849</v>
      </c>
      <c r="G48" s="53">
        <v>56.106731352334748</v>
      </c>
      <c r="H48" s="54">
        <v>10.151607034566403</v>
      </c>
    </row>
    <row r="49" spans="1:8" x14ac:dyDescent="0.25">
      <c r="A49" s="51" t="s">
        <v>129</v>
      </c>
      <c r="B49" s="52" t="s">
        <v>469</v>
      </c>
      <c r="C49" s="53">
        <v>16612</v>
      </c>
      <c r="D49" s="53">
        <v>36.314363143631439</v>
      </c>
      <c r="E49" s="53">
        <v>63.685636856368561</v>
      </c>
      <c r="F49" s="53">
        <v>51.524390243902438</v>
      </c>
      <c r="G49" s="53">
        <v>34.146341463414636</v>
      </c>
      <c r="H49" s="54">
        <v>14.329268292682928</v>
      </c>
    </row>
    <row r="50" spans="1:8" x14ac:dyDescent="0.25">
      <c r="A50" s="51" t="s">
        <v>165</v>
      </c>
      <c r="B50" s="52" t="s">
        <v>484</v>
      </c>
      <c r="C50" s="53">
        <v>7859</v>
      </c>
      <c r="D50" s="53">
        <v>39.764359351988219</v>
      </c>
      <c r="E50" s="53">
        <v>60.235640648011781</v>
      </c>
      <c r="F50" s="53">
        <v>48.379970544918997</v>
      </c>
      <c r="G50" s="53">
        <v>40.500736377025035</v>
      </c>
      <c r="H50" s="54">
        <v>11.119293078055964</v>
      </c>
    </row>
    <row r="51" spans="1:8" x14ac:dyDescent="0.25">
      <c r="A51" s="51" t="s">
        <v>385</v>
      </c>
      <c r="B51" s="52" t="s">
        <v>485</v>
      </c>
      <c r="C51" s="53">
        <v>10884</v>
      </c>
      <c r="D51" s="53">
        <v>59.25925925925926</v>
      </c>
      <c r="E51" s="53">
        <v>40.74074074074074</v>
      </c>
      <c r="F51" s="53">
        <v>44.380587484035757</v>
      </c>
      <c r="G51" s="53">
        <v>46.232439335887612</v>
      </c>
      <c r="H51" s="54">
        <v>9.3869731800766285</v>
      </c>
    </row>
    <row r="52" spans="1:8" x14ac:dyDescent="0.25">
      <c r="A52" s="51" t="s">
        <v>37</v>
      </c>
      <c r="B52" s="52" t="s">
        <v>448</v>
      </c>
      <c r="C52" s="53">
        <v>8241</v>
      </c>
      <c r="D52" s="53">
        <v>37.526352775825721</v>
      </c>
      <c r="E52" s="53">
        <v>62.473647224174279</v>
      </c>
      <c r="F52" s="53">
        <v>52.775825720309207</v>
      </c>
      <c r="G52" s="53">
        <v>35.066760365425161</v>
      </c>
      <c r="H52" s="54">
        <v>12.157413914265636</v>
      </c>
    </row>
    <row r="53" spans="1:8" x14ac:dyDescent="0.25">
      <c r="A53" s="51" t="s">
        <v>165</v>
      </c>
      <c r="B53" s="52" t="s">
        <v>486</v>
      </c>
      <c r="C53" s="53">
        <v>7859</v>
      </c>
      <c r="D53" s="53" t="e">
        <v>#DIV/0!</v>
      </c>
      <c r="E53" s="53" t="e">
        <v>#DIV/0!</v>
      </c>
      <c r="F53" s="53">
        <v>35.849056603773583</v>
      </c>
      <c r="G53" s="53">
        <v>43.39622641509434</v>
      </c>
      <c r="H53" s="54">
        <v>20.754716981132077</v>
      </c>
    </row>
    <row r="54" spans="1:8" x14ac:dyDescent="0.25">
      <c r="A54" s="51" t="s">
        <v>171</v>
      </c>
      <c r="B54" s="52" t="s">
        <v>487</v>
      </c>
      <c r="C54" s="53">
        <v>1628</v>
      </c>
      <c r="D54" s="53" t="e">
        <v>#DIV/0!</v>
      </c>
      <c r="E54" s="53" t="e">
        <v>#DIV/0!</v>
      </c>
      <c r="F54" s="53">
        <v>40.983606557377051</v>
      </c>
      <c r="G54" s="53">
        <v>47.540983606557376</v>
      </c>
      <c r="H54" s="54">
        <v>11.475409836065573</v>
      </c>
    </row>
    <row r="55" spans="1:8" x14ac:dyDescent="0.25">
      <c r="A55" s="51" t="s">
        <v>227</v>
      </c>
      <c r="B55" s="52" t="s">
        <v>488</v>
      </c>
      <c r="C55" s="53">
        <v>2036</v>
      </c>
      <c r="D55" s="53" t="e">
        <v>#DIV/0!</v>
      </c>
      <c r="E55" s="53" t="e">
        <v>#DIV/0!</v>
      </c>
      <c r="F55" s="53">
        <v>46.341463414634148</v>
      </c>
      <c r="G55" s="53">
        <v>41.463414634146339</v>
      </c>
      <c r="H55" s="54">
        <v>12.195121951219512</v>
      </c>
    </row>
    <row r="56" spans="1:8" x14ac:dyDescent="0.25">
      <c r="A56" s="51" t="s">
        <v>299</v>
      </c>
      <c r="B56" s="52" t="s">
        <v>489</v>
      </c>
      <c r="C56" s="53">
        <v>3113</v>
      </c>
      <c r="D56" s="53" t="e">
        <v>#DIV/0!</v>
      </c>
      <c r="E56" s="53" t="e">
        <v>#DIV/0!</v>
      </c>
      <c r="F56" s="53">
        <v>46.895074946466806</v>
      </c>
      <c r="G56" s="53">
        <v>44.53961456102784</v>
      </c>
      <c r="H56" s="54">
        <v>8.565310492505354</v>
      </c>
    </row>
    <row r="57" spans="1:8" x14ac:dyDescent="0.25">
      <c r="A57" s="51" t="s">
        <v>301</v>
      </c>
      <c r="B57" s="52" t="s">
        <v>487</v>
      </c>
      <c r="C57" s="53">
        <v>1745</v>
      </c>
      <c r="D57" s="53" t="e">
        <v>#DIV/0!</v>
      </c>
      <c r="E57" s="53" t="e">
        <v>#DIV/0!</v>
      </c>
      <c r="F57" s="53">
        <v>41.968911917098445</v>
      </c>
      <c r="G57" s="53">
        <v>42.487046632124354</v>
      </c>
      <c r="H57" s="54">
        <v>15.544041450777202</v>
      </c>
    </row>
    <row r="58" spans="1:8" x14ac:dyDescent="0.25">
      <c r="A58" s="51" t="s">
        <v>337</v>
      </c>
      <c r="B58" s="52" t="s">
        <v>490</v>
      </c>
      <c r="C58" s="53">
        <v>2644</v>
      </c>
      <c r="D58" s="53">
        <v>41.592920353982301</v>
      </c>
      <c r="E58" s="53">
        <v>58.407079646017699</v>
      </c>
      <c r="F58" s="53">
        <v>49.778761061946902</v>
      </c>
      <c r="G58" s="53">
        <v>40.486725663716811</v>
      </c>
      <c r="H58" s="54">
        <v>9.7345132743362832</v>
      </c>
    </row>
    <row r="59" spans="1:8" x14ac:dyDescent="0.25">
      <c r="A59" s="51" t="s">
        <v>389</v>
      </c>
      <c r="B59" s="52" t="s">
        <v>491</v>
      </c>
      <c r="C59" s="53">
        <v>1919</v>
      </c>
      <c r="D59" s="53" t="e">
        <v>#DIV/0!</v>
      </c>
      <c r="E59" s="53" t="e">
        <v>#DIV/0!</v>
      </c>
      <c r="F59" s="53">
        <v>51.704545454545453</v>
      </c>
      <c r="G59" s="53">
        <v>38.636363636363633</v>
      </c>
      <c r="H59" s="54">
        <v>9.6590909090909083</v>
      </c>
    </row>
    <row r="60" spans="1:8" x14ac:dyDescent="0.25">
      <c r="A60" s="51" t="s">
        <v>69</v>
      </c>
      <c r="B60" s="52" t="s">
        <v>492</v>
      </c>
      <c r="C60" s="53">
        <v>20420</v>
      </c>
      <c r="D60" s="53">
        <v>41.379310344827587</v>
      </c>
      <c r="E60" s="53">
        <v>58.620689655172413</v>
      </c>
      <c r="F60" s="53">
        <v>37.378009108653224</v>
      </c>
      <c r="G60" s="53">
        <v>49.80481457384515</v>
      </c>
      <c r="H60" s="54">
        <v>12.817176317501627</v>
      </c>
    </row>
    <row r="61" spans="1:8" x14ac:dyDescent="0.25">
      <c r="A61" s="51" t="s">
        <v>125</v>
      </c>
      <c r="B61" s="52" t="s">
        <v>493</v>
      </c>
      <c r="C61" s="53">
        <v>5322</v>
      </c>
      <c r="D61" s="53" t="e">
        <v>#DIV/0!</v>
      </c>
      <c r="E61" s="53" t="e">
        <v>#DIV/0!</v>
      </c>
      <c r="F61" s="53">
        <v>23.076923076923077</v>
      </c>
      <c r="G61" s="53">
        <v>26.923076923076923</v>
      </c>
      <c r="H61" s="54">
        <v>50</v>
      </c>
    </row>
    <row r="62" spans="1:8" x14ac:dyDescent="0.25">
      <c r="A62" s="51" t="s">
        <v>125</v>
      </c>
      <c r="B62" s="52" t="s">
        <v>469</v>
      </c>
      <c r="C62" s="53">
        <v>5322</v>
      </c>
      <c r="D62" s="53">
        <v>26.923076923076923</v>
      </c>
      <c r="E62" s="53">
        <v>73.07692307692308</v>
      </c>
      <c r="F62" s="53">
        <v>23.076923076923077</v>
      </c>
      <c r="G62" s="53">
        <v>26.923076923076923</v>
      </c>
      <c r="H62" s="54">
        <v>50</v>
      </c>
    </row>
    <row r="63" spans="1:8" x14ac:dyDescent="0.25">
      <c r="A63" s="51" t="s">
        <v>407</v>
      </c>
      <c r="B63" s="52" t="s">
        <v>494</v>
      </c>
      <c r="C63" s="53">
        <v>26449</v>
      </c>
      <c r="D63" s="53">
        <v>35.185185185185183</v>
      </c>
      <c r="E63" s="53">
        <v>64.81481481481481</v>
      </c>
      <c r="F63" s="53">
        <v>58.641975308641975</v>
      </c>
      <c r="G63" s="53">
        <v>24.691358024691358</v>
      </c>
      <c r="H63" s="54">
        <v>16.666666666666668</v>
      </c>
    </row>
    <row r="64" spans="1:8" x14ac:dyDescent="0.25">
      <c r="A64" s="51" t="s">
        <v>407</v>
      </c>
      <c r="B64" s="52" t="s">
        <v>495</v>
      </c>
      <c r="C64" s="53">
        <v>26449</v>
      </c>
      <c r="D64" s="53">
        <v>39.496768236380426</v>
      </c>
      <c r="E64" s="53">
        <v>60.503231763619574</v>
      </c>
      <c r="F64" s="53">
        <v>51.315789473684212</v>
      </c>
      <c r="G64" s="53">
        <v>34.718374884579873</v>
      </c>
      <c r="H64" s="54">
        <v>13.965835641735918</v>
      </c>
    </row>
    <row r="65" spans="1:8" x14ac:dyDescent="0.25">
      <c r="A65" s="51" t="s">
        <v>119</v>
      </c>
      <c r="B65" s="52" t="s">
        <v>490</v>
      </c>
      <c r="C65" s="53">
        <v>5307</v>
      </c>
      <c r="D65" s="53">
        <v>44.669365721997302</v>
      </c>
      <c r="E65" s="53">
        <v>55.330634278002698</v>
      </c>
      <c r="F65" s="53">
        <v>38.19163292847503</v>
      </c>
      <c r="G65" s="53">
        <v>53.306342780026988</v>
      </c>
      <c r="H65" s="54">
        <v>8.5020242914979764</v>
      </c>
    </row>
    <row r="66" spans="1:8" x14ac:dyDescent="0.25">
      <c r="A66" s="51" t="s">
        <v>361</v>
      </c>
      <c r="B66" s="52" t="s">
        <v>451</v>
      </c>
      <c r="C66" s="53">
        <v>2775</v>
      </c>
      <c r="D66" s="53">
        <v>29.047619047619047</v>
      </c>
      <c r="E66" s="53">
        <v>70.952380952380949</v>
      </c>
      <c r="F66" s="53">
        <v>34.761904761904759</v>
      </c>
      <c r="G66" s="53">
        <v>54.285714285714285</v>
      </c>
      <c r="H66" s="54">
        <v>10.952380952380953</v>
      </c>
    </row>
    <row r="67" spans="1:8" x14ac:dyDescent="0.25">
      <c r="A67" s="51" t="s">
        <v>279</v>
      </c>
      <c r="B67" s="52" t="s">
        <v>451</v>
      </c>
      <c r="C67" s="53">
        <v>3181</v>
      </c>
      <c r="D67" s="53" t="e">
        <v>#DIV/0!</v>
      </c>
      <c r="E67" s="53" t="e">
        <v>#DIV/0!</v>
      </c>
      <c r="F67" s="53">
        <v>49.144254278728603</v>
      </c>
      <c r="G67" s="53">
        <v>38.630806845965772</v>
      </c>
      <c r="H67" s="54">
        <v>12.224938875305623</v>
      </c>
    </row>
    <row r="68" spans="1:8" x14ac:dyDescent="0.25">
      <c r="A68" s="51" t="s">
        <v>107</v>
      </c>
      <c r="B68" s="52" t="s">
        <v>475</v>
      </c>
      <c r="C68" s="53">
        <v>3766</v>
      </c>
      <c r="D68" s="53">
        <v>35.421412300683372</v>
      </c>
      <c r="E68" s="53">
        <v>64.578587699316628</v>
      </c>
      <c r="F68" s="53">
        <v>41.913439635535305</v>
      </c>
      <c r="G68" s="53">
        <v>50.227790432801825</v>
      </c>
      <c r="H68" s="54">
        <v>7.8587699316628701</v>
      </c>
    </row>
    <row r="69" spans="1:8" x14ac:dyDescent="0.25">
      <c r="A69" s="51" t="s">
        <v>137</v>
      </c>
      <c r="B69" s="52" t="s">
        <v>496</v>
      </c>
      <c r="C69" s="53">
        <v>6523</v>
      </c>
      <c r="D69" s="53">
        <v>37.896825396825399</v>
      </c>
      <c r="E69" s="53">
        <v>62.103174603174601</v>
      </c>
      <c r="F69" s="53">
        <v>38.955026455026456</v>
      </c>
      <c r="G69" s="53">
        <v>52.513227513227513</v>
      </c>
      <c r="H69" s="54">
        <v>8.5317460317460316</v>
      </c>
    </row>
    <row r="70" spans="1:8" x14ac:dyDescent="0.25">
      <c r="A70" s="51" t="s">
        <v>309</v>
      </c>
      <c r="B70" s="52" t="s">
        <v>497</v>
      </c>
      <c r="C70" s="53">
        <v>49801</v>
      </c>
      <c r="D70" s="53" t="e">
        <v>#DIV/0!</v>
      </c>
      <c r="E70" s="53" t="e">
        <v>#DIV/0!</v>
      </c>
      <c r="F70" s="53" t="e">
        <v>#DIV/0!</v>
      </c>
      <c r="G70" s="53" t="e">
        <v>#DIV/0!</v>
      </c>
      <c r="H70" s="54" t="e">
        <v>#DIV/0!</v>
      </c>
    </row>
    <row r="71" spans="1:8" x14ac:dyDescent="0.25">
      <c r="A71" s="51" t="s">
        <v>281</v>
      </c>
      <c r="B71" s="52" t="s">
        <v>498</v>
      </c>
      <c r="C71" s="53">
        <v>2196</v>
      </c>
      <c r="D71" s="53" t="e">
        <v>#DIV/0!</v>
      </c>
      <c r="E71" s="53" t="e">
        <v>#DIV/0!</v>
      </c>
      <c r="F71" s="53">
        <v>20.408163265306122</v>
      </c>
      <c r="G71" s="53">
        <v>58.163265306122447</v>
      </c>
      <c r="H71" s="54">
        <v>21.428571428571427</v>
      </c>
    </row>
    <row r="72" spans="1:8" x14ac:dyDescent="0.25">
      <c r="A72" s="51" t="s">
        <v>81</v>
      </c>
      <c r="B72" s="52" t="s">
        <v>499</v>
      </c>
      <c r="C72" s="53">
        <v>7752</v>
      </c>
      <c r="D72" s="53">
        <v>38.255613126079446</v>
      </c>
      <c r="E72" s="53">
        <v>61.744386873920554</v>
      </c>
      <c r="F72" s="53">
        <v>24.870466321243523</v>
      </c>
      <c r="G72" s="53">
        <v>62.564766839378237</v>
      </c>
      <c r="H72" s="54">
        <v>12.564766839378239</v>
      </c>
    </row>
    <row r="73" spans="1:8" x14ac:dyDescent="0.25">
      <c r="A73" s="51" t="s">
        <v>79</v>
      </c>
      <c r="B73" s="52" t="s">
        <v>500</v>
      </c>
      <c r="C73" s="53">
        <v>6041</v>
      </c>
      <c r="D73" s="53">
        <v>43.024105186267349</v>
      </c>
      <c r="E73" s="53">
        <v>56.975894813732651</v>
      </c>
      <c r="F73" s="53">
        <v>44.996347699050403</v>
      </c>
      <c r="G73" s="53">
        <v>46.092037983929877</v>
      </c>
      <c r="H73" s="54">
        <v>8.9116143170197226</v>
      </c>
    </row>
    <row r="74" spans="1:8" x14ac:dyDescent="0.25">
      <c r="A74" s="51" t="s">
        <v>71</v>
      </c>
      <c r="B74" s="52" t="s">
        <v>501</v>
      </c>
      <c r="C74" s="53">
        <v>12474</v>
      </c>
      <c r="D74" s="53">
        <v>33.043806646525681</v>
      </c>
      <c r="E74" s="53">
        <v>66.956193353474319</v>
      </c>
      <c r="F74" s="53">
        <v>23.942598187311177</v>
      </c>
      <c r="G74" s="53">
        <v>57.854984894259822</v>
      </c>
      <c r="H74" s="54">
        <v>18.202416918429002</v>
      </c>
    </row>
    <row r="75" spans="1:8" x14ac:dyDescent="0.25">
      <c r="A75" s="51" t="s">
        <v>347</v>
      </c>
      <c r="B75" s="52" t="s">
        <v>502</v>
      </c>
      <c r="C75" s="53">
        <v>73643</v>
      </c>
      <c r="D75" s="53" t="e">
        <v>#DIV/0!</v>
      </c>
      <c r="E75" s="53" t="e">
        <v>#DIV/0!</v>
      </c>
      <c r="F75" s="53" t="e">
        <v>#DIV/0!</v>
      </c>
      <c r="G75" s="53" t="e">
        <v>#DIV/0!</v>
      </c>
      <c r="H75" s="54" t="e">
        <v>#DIV/0!</v>
      </c>
    </row>
    <row r="76" spans="1:8" x14ac:dyDescent="0.25">
      <c r="A76" s="51" t="s">
        <v>347</v>
      </c>
      <c r="B76" s="52" t="s">
        <v>503</v>
      </c>
      <c r="C76" s="53">
        <v>73643</v>
      </c>
      <c r="D76" s="53" t="e">
        <v>#DIV/0!</v>
      </c>
      <c r="E76" s="53" t="e">
        <v>#DIV/0!</v>
      </c>
      <c r="F76" s="53" t="e">
        <v>#DIV/0!</v>
      </c>
      <c r="G76" s="53" t="e">
        <v>#DIV/0!</v>
      </c>
      <c r="H76" s="54" t="e">
        <v>#DIV/0!</v>
      </c>
    </row>
    <row r="77" spans="1:8" x14ac:dyDescent="0.25">
      <c r="A77" s="51" t="s">
        <v>347</v>
      </c>
      <c r="B77" s="52" t="s">
        <v>504</v>
      </c>
      <c r="C77" s="53">
        <v>73643</v>
      </c>
      <c r="D77" s="53" t="e">
        <v>#DIV/0!</v>
      </c>
      <c r="E77" s="53" t="e">
        <v>#DIV/0!</v>
      </c>
      <c r="F77" s="53" t="e">
        <v>#DIV/0!</v>
      </c>
      <c r="G77" s="53" t="e">
        <v>#DIV/0!</v>
      </c>
      <c r="H77" s="54" t="e">
        <v>#DIV/0!</v>
      </c>
    </row>
    <row r="78" spans="1:8" x14ac:dyDescent="0.25">
      <c r="A78" s="51" t="s">
        <v>313</v>
      </c>
      <c r="B78" s="52" t="s">
        <v>505</v>
      </c>
      <c r="C78" s="53">
        <v>2382</v>
      </c>
      <c r="D78" s="53">
        <v>42.094455852156059</v>
      </c>
      <c r="E78" s="53">
        <v>57.905544147843941</v>
      </c>
      <c r="F78" s="53">
        <v>44.147843942505133</v>
      </c>
      <c r="G78" s="53">
        <v>49.691991786447637</v>
      </c>
      <c r="H78" s="54">
        <v>6.1601642710472282</v>
      </c>
    </row>
    <row r="79" spans="1:8" x14ac:dyDescent="0.25">
      <c r="A79" s="51" t="s">
        <v>315</v>
      </c>
      <c r="B79" s="52" t="s">
        <v>506</v>
      </c>
      <c r="C79" s="53">
        <v>2372</v>
      </c>
      <c r="D79" s="53">
        <v>31.043256997455472</v>
      </c>
      <c r="E79" s="53">
        <v>68.956743002544528</v>
      </c>
      <c r="F79" s="53">
        <v>59.541984732824424</v>
      </c>
      <c r="G79" s="53">
        <v>31.043256997455472</v>
      </c>
      <c r="H79" s="54">
        <v>9.4147582697201013</v>
      </c>
    </row>
    <row r="80" spans="1:8" x14ac:dyDescent="0.25">
      <c r="A80" s="51" t="s">
        <v>291</v>
      </c>
      <c r="B80" s="52" t="s">
        <v>507</v>
      </c>
      <c r="C80" s="53">
        <v>3017</v>
      </c>
      <c r="D80" s="53" t="e">
        <v>#DIV/0!</v>
      </c>
      <c r="E80" s="53" t="e">
        <v>#DIV/0!</v>
      </c>
      <c r="F80" s="53">
        <v>46.504559270516715</v>
      </c>
      <c r="G80" s="53">
        <v>43.768996960486319</v>
      </c>
      <c r="H80" s="54">
        <v>9.7264437689969601</v>
      </c>
    </row>
    <row r="81" spans="1:8" x14ac:dyDescent="0.25">
      <c r="A81" s="51" t="s">
        <v>217</v>
      </c>
      <c r="B81" s="52" t="s">
        <v>508</v>
      </c>
      <c r="C81" s="53">
        <v>28136</v>
      </c>
      <c r="D81" s="53">
        <v>39.957378795950987</v>
      </c>
      <c r="E81" s="53">
        <v>60.042621204049013</v>
      </c>
      <c r="F81" s="53">
        <v>42.567927543953118</v>
      </c>
      <c r="G81" s="53">
        <v>27.543953116675546</v>
      </c>
      <c r="H81" s="54">
        <v>29.888119339371336</v>
      </c>
    </row>
    <row r="82" spans="1:8" x14ac:dyDescent="0.25">
      <c r="A82" s="51" t="s">
        <v>339</v>
      </c>
      <c r="B82" s="52" t="s">
        <v>487</v>
      </c>
      <c r="C82" s="53">
        <v>5320</v>
      </c>
      <c r="D82" s="53">
        <v>35.812672176308538</v>
      </c>
      <c r="E82" s="53">
        <v>64.187327823691462</v>
      </c>
      <c r="F82" s="53">
        <v>35.950413223140494</v>
      </c>
      <c r="G82" s="53">
        <v>52.47933884297521</v>
      </c>
      <c r="H82" s="54">
        <v>11.570247933884298</v>
      </c>
    </row>
    <row r="83" spans="1:8" x14ac:dyDescent="0.25">
      <c r="A83" s="51" t="s">
        <v>207</v>
      </c>
      <c r="B83" s="52" t="s">
        <v>509</v>
      </c>
      <c r="C83" s="53">
        <v>325857</v>
      </c>
      <c r="D83" s="53" t="e">
        <v>#DIV/0!</v>
      </c>
      <c r="E83" s="53" t="e">
        <v>#DIV/0!</v>
      </c>
      <c r="F83" s="53" t="e">
        <v>#DIV/0!</v>
      </c>
      <c r="G83" s="53" t="e">
        <v>#DIV/0!</v>
      </c>
      <c r="H83" s="54" t="e">
        <v>#DIV/0!</v>
      </c>
    </row>
    <row r="84" spans="1:8" x14ac:dyDescent="0.25">
      <c r="A84" s="51" t="s">
        <v>245</v>
      </c>
      <c r="B84" s="52" t="s">
        <v>510</v>
      </c>
      <c r="C84" s="53">
        <v>5370</v>
      </c>
      <c r="D84" s="53">
        <v>33.635448136958708</v>
      </c>
      <c r="E84" s="53">
        <v>66.364551863041285</v>
      </c>
      <c r="F84" s="53">
        <v>49.949647532729102</v>
      </c>
      <c r="G84" s="53">
        <v>38.972809667673715</v>
      </c>
      <c r="H84" s="54">
        <v>11.077542799597181</v>
      </c>
    </row>
    <row r="85" spans="1:8" x14ac:dyDescent="0.25">
      <c r="A85" s="51" t="s">
        <v>207</v>
      </c>
      <c r="B85" s="52" t="s">
        <v>511</v>
      </c>
      <c r="C85" s="53">
        <v>325857</v>
      </c>
      <c r="D85" s="53" t="e">
        <v>#DIV/0!</v>
      </c>
      <c r="E85" s="53" t="e">
        <v>#DIV/0!</v>
      </c>
      <c r="F85" s="53" t="e">
        <v>#DIV/0!</v>
      </c>
      <c r="G85" s="53" t="e">
        <v>#DIV/0!</v>
      </c>
      <c r="H85" s="54" t="e">
        <v>#DIV/0!</v>
      </c>
    </row>
    <row r="86" spans="1:8" x14ac:dyDescent="0.25">
      <c r="A86" s="51" t="s">
        <v>233</v>
      </c>
      <c r="B86" s="52" t="s">
        <v>512</v>
      </c>
      <c r="C86" s="53">
        <v>3873</v>
      </c>
      <c r="D86" s="53">
        <v>43.756670224119532</v>
      </c>
      <c r="E86" s="53">
        <v>56.243329775880468</v>
      </c>
      <c r="F86" s="53">
        <v>40.448239060832442</v>
      </c>
      <c r="G86" s="53">
        <v>54.108858057630734</v>
      </c>
      <c r="H86" s="54">
        <v>5.4429028815368197</v>
      </c>
    </row>
    <row r="87" spans="1:8" x14ac:dyDescent="0.25">
      <c r="A87" s="51" t="s">
        <v>109</v>
      </c>
      <c r="B87" s="52" t="s">
        <v>496</v>
      </c>
      <c r="C87" s="53">
        <v>2362</v>
      </c>
      <c r="D87" s="53">
        <v>38.345864661654133</v>
      </c>
      <c r="E87" s="53">
        <v>61.654135338345867</v>
      </c>
      <c r="F87" s="53">
        <v>48.120300751879697</v>
      </c>
      <c r="G87" s="53">
        <v>34.962406015037594</v>
      </c>
      <c r="H87" s="54">
        <v>16.917293233082706</v>
      </c>
    </row>
    <row r="88" spans="1:8" x14ac:dyDescent="0.25">
      <c r="A88" s="51" t="s">
        <v>21</v>
      </c>
      <c r="B88" s="52" t="s">
        <v>452</v>
      </c>
      <c r="C88" s="53">
        <v>2500</v>
      </c>
      <c r="D88" s="53">
        <v>38.578680203045685</v>
      </c>
      <c r="E88" s="53">
        <v>61.421319796954315</v>
      </c>
      <c r="F88" s="53">
        <v>47.208121827411169</v>
      </c>
      <c r="G88" s="53">
        <v>36.040609137055839</v>
      </c>
      <c r="H88" s="54">
        <v>16.751269035532996</v>
      </c>
    </row>
    <row r="89" spans="1:8" x14ac:dyDescent="0.25">
      <c r="A89" s="51" t="s">
        <v>63</v>
      </c>
      <c r="B89" s="52" t="s">
        <v>513</v>
      </c>
      <c r="C89" s="53">
        <v>820</v>
      </c>
      <c r="D89" s="53" t="e">
        <v>#DIV/0!</v>
      </c>
      <c r="E89" s="53" t="e">
        <v>#DIV/0!</v>
      </c>
      <c r="F89" s="53">
        <v>42.5</v>
      </c>
      <c r="G89" s="53">
        <v>45</v>
      </c>
      <c r="H89" s="54">
        <v>12.5</v>
      </c>
    </row>
    <row r="90" spans="1:8" x14ac:dyDescent="0.25">
      <c r="A90" s="51" t="s">
        <v>121</v>
      </c>
      <c r="B90" s="52" t="s">
        <v>514</v>
      </c>
      <c r="C90" s="53">
        <v>790</v>
      </c>
      <c r="D90" s="53" t="e">
        <v>#DIV/0!</v>
      </c>
      <c r="E90" s="53" t="e">
        <v>#DIV/0!</v>
      </c>
      <c r="F90" s="53">
        <v>26.315789473684209</v>
      </c>
      <c r="G90" s="53">
        <v>55.263157894736842</v>
      </c>
      <c r="H90" s="54">
        <v>18.421052631578949</v>
      </c>
    </row>
    <row r="91" spans="1:8" x14ac:dyDescent="0.25">
      <c r="A91" s="51" t="s">
        <v>161</v>
      </c>
      <c r="B91" s="52" t="s">
        <v>515</v>
      </c>
      <c r="C91" s="53">
        <v>997</v>
      </c>
      <c r="D91" s="53" t="e">
        <v>#DIV/0!</v>
      </c>
      <c r="E91" s="53" t="e">
        <v>#DIV/0!</v>
      </c>
      <c r="F91" s="53">
        <v>19.672131147540984</v>
      </c>
      <c r="G91" s="53">
        <v>47.540983606557376</v>
      </c>
      <c r="H91" s="54">
        <v>32.786885245901637</v>
      </c>
    </row>
    <row r="92" spans="1:8" x14ac:dyDescent="0.25">
      <c r="A92" s="51" t="s">
        <v>141</v>
      </c>
      <c r="B92" s="52" t="s">
        <v>516</v>
      </c>
      <c r="C92" s="53">
        <v>1843</v>
      </c>
      <c r="D92" s="53" t="e">
        <v>#DIV/0!</v>
      </c>
      <c r="E92" s="53" t="e">
        <v>#DIV/0!</v>
      </c>
      <c r="F92" s="53">
        <v>31.404958677685951</v>
      </c>
      <c r="G92" s="53">
        <v>48.760330578512395</v>
      </c>
      <c r="H92" s="54">
        <v>19.834710743801654</v>
      </c>
    </row>
    <row r="93" spans="1:8" x14ac:dyDescent="0.25">
      <c r="A93" s="51" t="s">
        <v>293</v>
      </c>
      <c r="B93" s="52" t="s">
        <v>517</v>
      </c>
      <c r="C93" s="53">
        <v>1791</v>
      </c>
      <c r="D93" s="53" t="e">
        <v>#DIV/0!</v>
      </c>
      <c r="E93" s="53" t="e">
        <v>#DIV/0!</v>
      </c>
      <c r="F93" s="53">
        <v>27.142857142857142</v>
      </c>
      <c r="G93" s="53">
        <v>41.428571428571431</v>
      </c>
      <c r="H93" s="54">
        <v>31.428571428571427</v>
      </c>
    </row>
    <row r="94" spans="1:8" x14ac:dyDescent="0.25">
      <c r="A94" s="51" t="s">
        <v>363</v>
      </c>
      <c r="B94" s="52" t="s">
        <v>518</v>
      </c>
      <c r="C94" s="53">
        <v>1553</v>
      </c>
      <c r="D94" s="53" t="e">
        <v>#DIV/0!</v>
      </c>
      <c r="E94" s="53" t="e">
        <v>#DIV/0!</v>
      </c>
      <c r="F94" s="53">
        <v>32.051282051282051</v>
      </c>
      <c r="G94" s="53">
        <v>47.435897435897438</v>
      </c>
      <c r="H94" s="54">
        <v>20.512820512820515</v>
      </c>
    </row>
    <row r="95" spans="1:8" x14ac:dyDescent="0.25">
      <c r="A95" s="51" t="s">
        <v>207</v>
      </c>
      <c r="B95" s="52" t="s">
        <v>519</v>
      </c>
      <c r="C95" s="53">
        <v>325857</v>
      </c>
      <c r="D95" s="53" t="e">
        <v>#DIV/0!</v>
      </c>
      <c r="E95" s="53" t="e">
        <v>#DIV/0!</v>
      </c>
      <c r="F95" s="53" t="e">
        <v>#DIV/0!</v>
      </c>
      <c r="G95" s="53" t="e">
        <v>#DIV/0!</v>
      </c>
      <c r="H95" s="54" t="e">
        <v>#DIV/0!</v>
      </c>
    </row>
    <row r="96" spans="1:8" x14ac:dyDescent="0.25">
      <c r="A96" s="51" t="s">
        <v>97</v>
      </c>
      <c r="B96" s="52" t="s">
        <v>520</v>
      </c>
      <c r="C96" s="53">
        <v>3939</v>
      </c>
      <c r="D96" s="53" t="e">
        <v>#DIV/0!</v>
      </c>
      <c r="E96" s="53" t="e">
        <v>#DIV/0!</v>
      </c>
      <c r="F96" s="53">
        <v>31.517509727626461</v>
      </c>
      <c r="G96" s="53">
        <v>56.031128404669261</v>
      </c>
      <c r="H96" s="54">
        <v>12.45136186770428</v>
      </c>
    </row>
    <row r="97" spans="1:8" x14ac:dyDescent="0.25">
      <c r="A97" s="51" t="s">
        <v>297</v>
      </c>
      <c r="B97" s="52" t="s">
        <v>521</v>
      </c>
      <c r="C97" s="53">
        <v>3503</v>
      </c>
      <c r="D97" s="53">
        <v>34.770889487870619</v>
      </c>
      <c r="E97" s="53">
        <v>65.229110512129381</v>
      </c>
      <c r="F97" s="53">
        <v>33.962264150943398</v>
      </c>
      <c r="G97" s="53">
        <v>51.212938005390832</v>
      </c>
      <c r="H97" s="54">
        <v>14.824797843665769</v>
      </c>
    </row>
    <row r="98" spans="1:8" x14ac:dyDescent="0.25">
      <c r="A98" s="51" t="s">
        <v>147</v>
      </c>
      <c r="B98" s="52" t="s">
        <v>522</v>
      </c>
      <c r="C98" s="53">
        <v>333</v>
      </c>
      <c r="D98" s="53" t="e">
        <v>#DIV/0!</v>
      </c>
      <c r="E98" s="53" t="e">
        <v>#DIV/0!</v>
      </c>
      <c r="F98" s="53">
        <v>7.6923076923076925</v>
      </c>
      <c r="G98" s="53">
        <v>30.76923076923077</v>
      </c>
      <c r="H98" s="54">
        <v>61.53846153846154</v>
      </c>
    </row>
    <row r="99" spans="1:8" x14ac:dyDescent="0.25">
      <c r="A99" s="51" t="s">
        <v>29</v>
      </c>
      <c r="B99" s="52" t="s">
        <v>523</v>
      </c>
      <c r="C99" s="53">
        <v>3290</v>
      </c>
      <c r="D99" s="53">
        <v>38.46153846153846</v>
      </c>
      <c r="E99" s="53">
        <v>61.53846153846154</v>
      </c>
      <c r="F99" s="53">
        <v>45</v>
      </c>
      <c r="G99" s="53">
        <v>49.230769230769234</v>
      </c>
      <c r="H99" s="54">
        <v>5.7692307692307692</v>
      </c>
    </row>
    <row r="100" spans="1:8" x14ac:dyDescent="0.25">
      <c r="A100" s="51" t="s">
        <v>343</v>
      </c>
      <c r="B100" s="52" t="s">
        <v>469</v>
      </c>
      <c r="C100" s="53">
        <v>5385</v>
      </c>
      <c r="D100" s="53">
        <v>38.451086956521742</v>
      </c>
      <c r="E100" s="53">
        <v>61.548913043478258</v>
      </c>
      <c r="F100" s="53">
        <v>49.116847826086953</v>
      </c>
      <c r="G100" s="53">
        <v>32.269021739130437</v>
      </c>
      <c r="H100" s="54">
        <v>18.614130434782609</v>
      </c>
    </row>
    <row r="101" spans="1:8" x14ac:dyDescent="0.25">
      <c r="A101" s="51" t="s">
        <v>323</v>
      </c>
      <c r="B101" s="52" t="s">
        <v>524</v>
      </c>
      <c r="C101" s="53">
        <v>979</v>
      </c>
      <c r="D101" s="53" t="e">
        <v>#DIV/0!</v>
      </c>
      <c r="E101" s="53" t="e">
        <v>#DIV/0!</v>
      </c>
      <c r="F101" s="53">
        <v>61.855670103092784</v>
      </c>
      <c r="G101" s="53">
        <v>25.773195876288661</v>
      </c>
      <c r="H101" s="54">
        <v>12.371134020618557</v>
      </c>
    </row>
    <row r="102" spans="1:8" x14ac:dyDescent="0.25">
      <c r="A102" s="51" t="s">
        <v>103</v>
      </c>
      <c r="B102" s="52" t="s">
        <v>525</v>
      </c>
      <c r="C102" s="53">
        <v>3116</v>
      </c>
      <c r="D102" s="53" t="e">
        <v>#DIV/0!</v>
      </c>
      <c r="E102" s="53" t="e">
        <v>#DIV/0!</v>
      </c>
      <c r="F102" s="53">
        <v>29.411764705882351</v>
      </c>
      <c r="G102" s="53">
        <v>51.96078431372549</v>
      </c>
      <c r="H102" s="54">
        <v>18.627450980392158</v>
      </c>
    </row>
    <row r="103" spans="1:8" x14ac:dyDescent="0.25">
      <c r="A103" s="51" t="s">
        <v>185</v>
      </c>
      <c r="B103" s="52" t="s">
        <v>526</v>
      </c>
      <c r="C103" s="53">
        <v>5502</v>
      </c>
      <c r="D103" s="53" t="e">
        <v>#DIV/0!</v>
      </c>
      <c r="E103" s="53" t="e">
        <v>#DIV/0!</v>
      </c>
      <c r="F103" s="53">
        <v>58.864027538726333</v>
      </c>
      <c r="G103" s="53">
        <v>28.743545611015492</v>
      </c>
      <c r="H103" s="54">
        <v>12.392426850258175</v>
      </c>
    </row>
    <row r="104" spans="1:8" x14ac:dyDescent="0.25">
      <c r="A104" s="51" t="s">
        <v>327</v>
      </c>
      <c r="B104" s="52" t="s">
        <v>527</v>
      </c>
      <c r="C104" s="53">
        <v>15680</v>
      </c>
      <c r="D104" s="53">
        <v>24.493062966915687</v>
      </c>
      <c r="E104" s="53">
        <v>75.506937033084313</v>
      </c>
      <c r="F104" s="53">
        <v>0</v>
      </c>
      <c r="G104" s="53">
        <v>82.28388473852722</v>
      </c>
      <c r="H104" s="54">
        <v>17.716115261472787</v>
      </c>
    </row>
    <row r="105" spans="1:8" x14ac:dyDescent="0.25">
      <c r="A105" s="51" t="s">
        <v>41</v>
      </c>
      <c r="B105" s="52" t="s">
        <v>469</v>
      </c>
      <c r="C105" s="53">
        <v>20748</v>
      </c>
      <c r="D105" s="53">
        <v>37.824858757062145</v>
      </c>
      <c r="E105" s="53">
        <v>62.175141242937855</v>
      </c>
      <c r="F105" s="53">
        <v>45.028248587570623</v>
      </c>
      <c r="G105" s="53">
        <v>43.898305084745765</v>
      </c>
      <c r="H105" s="54">
        <v>11.073446327683616</v>
      </c>
    </row>
    <row r="106" spans="1:8" x14ac:dyDescent="0.25">
      <c r="A106" s="51" t="s">
        <v>177</v>
      </c>
      <c r="B106" s="52" t="s">
        <v>452</v>
      </c>
      <c r="C106" s="53">
        <v>3324</v>
      </c>
      <c r="D106" s="53">
        <v>38.590604026845639</v>
      </c>
      <c r="E106" s="53">
        <v>61.409395973154361</v>
      </c>
      <c r="F106" s="53">
        <v>34.060402684563755</v>
      </c>
      <c r="G106" s="53">
        <v>56.208053691275168</v>
      </c>
      <c r="H106" s="54">
        <v>9.7315436241610733</v>
      </c>
    </row>
    <row r="107" spans="1:8" x14ac:dyDescent="0.25">
      <c r="A107" s="51" t="s">
        <v>331</v>
      </c>
      <c r="B107" s="52" t="s">
        <v>528</v>
      </c>
      <c r="C107" s="53">
        <v>2317</v>
      </c>
      <c r="D107" s="53">
        <v>39.484978540772531</v>
      </c>
      <c r="E107" s="53">
        <v>60.515021459227469</v>
      </c>
      <c r="F107" s="53">
        <v>53.218884120171673</v>
      </c>
      <c r="G107" s="53">
        <v>38.412017167381975</v>
      </c>
      <c r="H107" s="54">
        <v>8.3690987124463518</v>
      </c>
    </row>
    <row r="108" spans="1:8" x14ac:dyDescent="0.25">
      <c r="A108" s="51" t="s">
        <v>45</v>
      </c>
      <c r="B108" s="52" t="s">
        <v>487</v>
      </c>
      <c r="C108" s="53">
        <v>2772</v>
      </c>
      <c r="D108" s="53" t="e">
        <v>#DIV/0!</v>
      </c>
      <c r="E108" s="53" t="e">
        <v>#DIV/0!</v>
      </c>
      <c r="F108" s="53">
        <v>43.977591036414566</v>
      </c>
      <c r="G108" s="53">
        <v>40.336134453781511</v>
      </c>
      <c r="H108" s="54">
        <v>15.686274509803921</v>
      </c>
    </row>
    <row r="109" spans="1:8" x14ac:dyDescent="0.25">
      <c r="A109" s="51" t="s">
        <v>193</v>
      </c>
      <c r="B109" s="52" t="s">
        <v>452</v>
      </c>
      <c r="C109" s="53">
        <v>3292</v>
      </c>
      <c r="D109" s="53">
        <v>37.837837837837839</v>
      </c>
      <c r="E109" s="53">
        <v>62.162162162162161</v>
      </c>
      <c r="F109" s="53">
        <v>49.662162162162161</v>
      </c>
      <c r="G109" s="53">
        <v>36.655405405405403</v>
      </c>
      <c r="H109" s="54">
        <v>13.682432432432432</v>
      </c>
    </row>
    <row r="110" spans="1:8" x14ac:dyDescent="0.25">
      <c r="A110" s="51" t="s">
        <v>335</v>
      </c>
      <c r="B110" s="52" t="s">
        <v>448</v>
      </c>
      <c r="C110" s="53">
        <v>3259</v>
      </c>
      <c r="D110" s="53">
        <v>36.363636363636367</v>
      </c>
      <c r="E110" s="53">
        <v>63.636363636363633</v>
      </c>
      <c r="F110" s="53">
        <v>36.868686868686872</v>
      </c>
      <c r="G110" s="53">
        <v>44.444444444444443</v>
      </c>
      <c r="H110" s="54">
        <v>18.686868686868689</v>
      </c>
    </row>
    <row r="111" spans="1:8" x14ac:dyDescent="0.25">
      <c r="A111" s="51" t="s">
        <v>87</v>
      </c>
      <c r="B111" s="52" t="s">
        <v>529</v>
      </c>
      <c r="C111" s="53">
        <v>2712</v>
      </c>
      <c r="D111" s="53" t="e">
        <v>#DIV/0!</v>
      </c>
      <c r="E111" s="53" t="e">
        <v>#DIV/0!</v>
      </c>
      <c r="F111" s="53">
        <v>46.486486486486484</v>
      </c>
      <c r="G111" s="53">
        <v>36.756756756756758</v>
      </c>
      <c r="H111" s="54">
        <v>16.756756756756758</v>
      </c>
    </row>
    <row r="112" spans="1:8" x14ac:dyDescent="0.25">
      <c r="A112" s="51" t="s">
        <v>127</v>
      </c>
      <c r="B112" s="52" t="s">
        <v>530</v>
      </c>
      <c r="C112" s="53">
        <v>3433</v>
      </c>
      <c r="D112" s="53" t="e">
        <v>#DIV/0!</v>
      </c>
      <c r="E112" s="53" t="e">
        <v>#DIV/0!</v>
      </c>
      <c r="F112" s="53">
        <v>54.156769596199524</v>
      </c>
      <c r="G112" s="53">
        <v>32.541567695961994</v>
      </c>
      <c r="H112" s="54">
        <v>13.30166270783848</v>
      </c>
    </row>
    <row r="113" spans="1:8" x14ac:dyDescent="0.25">
      <c r="A113" s="51" t="s">
        <v>347</v>
      </c>
      <c r="B113" s="52" t="s">
        <v>531</v>
      </c>
      <c r="C113" s="53">
        <v>73643</v>
      </c>
      <c r="D113" s="53" t="e">
        <v>#DIV/0!</v>
      </c>
      <c r="E113" s="53" t="e">
        <v>#DIV/0!</v>
      </c>
      <c r="F113" s="53" t="e">
        <v>#DIV/0!</v>
      </c>
      <c r="G113" s="53" t="e">
        <v>#DIV/0!</v>
      </c>
      <c r="H113" s="54" t="e">
        <v>#DIV/0!</v>
      </c>
    </row>
    <row r="114" spans="1:8" x14ac:dyDescent="0.25">
      <c r="A114" s="51" t="s">
        <v>149</v>
      </c>
      <c r="B114" s="52" t="s">
        <v>532</v>
      </c>
      <c r="C114" s="53">
        <v>3415</v>
      </c>
      <c r="D114" s="53">
        <v>40.226171243941842</v>
      </c>
      <c r="E114" s="53">
        <v>59.773828756058158</v>
      </c>
      <c r="F114" s="53">
        <v>50.40387722132472</v>
      </c>
      <c r="G114" s="53">
        <v>41.841680129240714</v>
      </c>
      <c r="H114" s="54">
        <v>7.754442649434572</v>
      </c>
    </row>
    <row r="115" spans="1:8" x14ac:dyDescent="0.25">
      <c r="A115" s="51" t="s">
        <v>317</v>
      </c>
      <c r="B115" s="52" t="s">
        <v>533</v>
      </c>
      <c r="C115" s="53">
        <v>6085</v>
      </c>
      <c r="D115" s="53">
        <v>38.54337152209493</v>
      </c>
      <c r="E115" s="53">
        <v>61.45662847790507</v>
      </c>
      <c r="F115" s="53">
        <v>39.361702127659576</v>
      </c>
      <c r="G115" s="53">
        <v>50.818330605564647</v>
      </c>
      <c r="H115" s="54">
        <v>9.8199672667757767</v>
      </c>
    </row>
    <row r="116" spans="1:8" x14ac:dyDescent="0.25">
      <c r="A116" s="51" t="s">
        <v>13</v>
      </c>
      <c r="B116" s="52" t="s">
        <v>534</v>
      </c>
      <c r="C116" s="53">
        <v>4199</v>
      </c>
      <c r="D116" s="53" t="e">
        <v>#DIV/0!</v>
      </c>
      <c r="E116" s="53" t="e">
        <v>#DIV/0!</v>
      </c>
      <c r="F116" s="53" t="e">
        <v>#DIV/0!</v>
      </c>
      <c r="G116" s="53" t="e">
        <v>#DIV/0!</v>
      </c>
      <c r="H116" s="54" t="e">
        <v>#DIV/0!</v>
      </c>
    </row>
    <row r="117" spans="1:8" x14ac:dyDescent="0.25">
      <c r="A117" s="51" t="s">
        <v>241</v>
      </c>
      <c r="B117" s="52" t="s">
        <v>535</v>
      </c>
      <c r="C117" s="53">
        <v>4535</v>
      </c>
      <c r="D117" s="53">
        <v>34.775086505190309</v>
      </c>
      <c r="E117" s="53">
        <v>65.224913494809684</v>
      </c>
      <c r="F117" s="53">
        <v>20.761245674740483</v>
      </c>
      <c r="G117" s="53">
        <v>44.982698961937714</v>
      </c>
      <c r="H117" s="54">
        <v>34.256055363321799</v>
      </c>
    </row>
    <row r="118" spans="1:8" x14ac:dyDescent="0.25">
      <c r="A118" s="51" t="s">
        <v>255</v>
      </c>
      <c r="B118" s="52" t="s">
        <v>487</v>
      </c>
      <c r="C118" s="53">
        <v>3035</v>
      </c>
      <c r="D118" s="53" t="e">
        <v>#DIV/0!</v>
      </c>
      <c r="E118" s="53" t="e">
        <v>#DIV/0!</v>
      </c>
      <c r="F118" s="53">
        <v>38.877338877338879</v>
      </c>
      <c r="G118" s="53">
        <v>51.559251559251557</v>
      </c>
      <c r="H118" s="54">
        <v>9.5634095634095626</v>
      </c>
    </row>
    <row r="119" spans="1:8" x14ac:dyDescent="0.25">
      <c r="A119" s="51" t="s">
        <v>207</v>
      </c>
      <c r="B119" s="52" t="s">
        <v>536</v>
      </c>
      <c r="C119" s="53">
        <v>325857</v>
      </c>
      <c r="D119" s="53" t="e">
        <v>#DIV/0!</v>
      </c>
      <c r="E119" s="53" t="e">
        <v>#DIV/0!</v>
      </c>
      <c r="F119" s="53" t="e">
        <v>#DIV/0!</v>
      </c>
      <c r="G119" s="53" t="e">
        <v>#DIV/0!</v>
      </c>
      <c r="H119" s="54" t="e">
        <v>#DIV/0!</v>
      </c>
    </row>
    <row r="120" spans="1:8" x14ac:dyDescent="0.25">
      <c r="A120" s="51" t="s">
        <v>287</v>
      </c>
      <c r="B120" s="52" t="s">
        <v>537</v>
      </c>
      <c r="C120" s="53">
        <v>4034</v>
      </c>
      <c r="D120" s="53">
        <v>37.223587223587224</v>
      </c>
      <c r="E120" s="53">
        <v>62.776412776412776</v>
      </c>
      <c r="F120" s="53">
        <v>36.855036855036857</v>
      </c>
      <c r="G120" s="53">
        <v>50.122850122850124</v>
      </c>
      <c r="H120" s="54">
        <v>13.022113022113022</v>
      </c>
    </row>
    <row r="121" spans="1:8" x14ac:dyDescent="0.25">
      <c r="A121" s="51" t="s">
        <v>175</v>
      </c>
      <c r="B121" s="52" t="s">
        <v>510</v>
      </c>
      <c r="C121" s="53">
        <v>694</v>
      </c>
      <c r="D121" s="53" t="e">
        <v>#DIV/0!</v>
      </c>
      <c r="E121" s="53" t="e">
        <v>#DIV/0!</v>
      </c>
      <c r="F121" s="53">
        <v>38.297872340425535</v>
      </c>
      <c r="G121" s="53">
        <v>48.936170212765958</v>
      </c>
      <c r="H121" s="54">
        <v>12.76595744680851</v>
      </c>
    </row>
    <row r="122" spans="1:8" x14ac:dyDescent="0.25">
      <c r="A122" s="51" t="s">
        <v>207</v>
      </c>
      <c r="B122" s="52" t="s">
        <v>538</v>
      </c>
      <c r="C122" s="53">
        <v>325857</v>
      </c>
      <c r="D122" s="53" t="e">
        <v>#DIV/0!</v>
      </c>
      <c r="E122" s="53" t="e">
        <v>#DIV/0!</v>
      </c>
      <c r="F122" s="53" t="e">
        <v>#DIV/0!</v>
      </c>
      <c r="G122" s="53" t="e">
        <v>#DIV/0!</v>
      </c>
      <c r="H122" s="54" t="e">
        <v>#DIV/0!</v>
      </c>
    </row>
    <row r="123" spans="1:8" x14ac:dyDescent="0.25">
      <c r="A123" s="51" t="s">
        <v>207</v>
      </c>
      <c r="B123" s="52" t="s">
        <v>539</v>
      </c>
      <c r="C123" s="53">
        <v>325857</v>
      </c>
      <c r="D123" s="53" t="e">
        <v>#DIV/0!</v>
      </c>
      <c r="E123" s="53" t="e">
        <v>#DIV/0!</v>
      </c>
      <c r="F123" s="53" t="e">
        <v>#DIV/0!</v>
      </c>
      <c r="G123" s="53" t="e">
        <v>#DIV/0!</v>
      </c>
      <c r="H123" s="54" t="e">
        <v>#DIV/0!</v>
      </c>
    </row>
    <row r="124" spans="1:8" x14ac:dyDescent="0.25">
      <c r="A124" s="51" t="s">
        <v>207</v>
      </c>
      <c r="B124" s="52" t="s">
        <v>540</v>
      </c>
      <c r="C124" s="53">
        <v>325857</v>
      </c>
      <c r="D124" s="53" t="e">
        <v>#DIV/0!</v>
      </c>
      <c r="E124" s="53" t="e">
        <v>#DIV/0!</v>
      </c>
      <c r="F124" s="53" t="e">
        <v>#DIV/0!</v>
      </c>
      <c r="G124" s="53" t="e">
        <v>#DIV/0!</v>
      </c>
      <c r="H124" s="54" t="e">
        <v>#DIV/0!</v>
      </c>
    </row>
    <row r="125" spans="1:8" x14ac:dyDescent="0.25">
      <c r="A125" s="51" t="s">
        <v>207</v>
      </c>
      <c r="B125" s="52" t="s">
        <v>541</v>
      </c>
      <c r="C125" s="53">
        <v>325857</v>
      </c>
      <c r="D125" s="53" t="e">
        <v>#DIV/0!</v>
      </c>
      <c r="E125" s="53" t="e">
        <v>#DIV/0!</v>
      </c>
      <c r="F125" s="53" t="e">
        <v>#DIV/0!</v>
      </c>
      <c r="G125" s="53" t="e">
        <v>#DIV/0!</v>
      </c>
      <c r="H125" s="54" t="e">
        <v>#DIV/0!</v>
      </c>
    </row>
    <row r="126" spans="1:8" x14ac:dyDescent="0.25">
      <c r="A126" s="51" t="s">
        <v>207</v>
      </c>
      <c r="B126" s="52" t="s">
        <v>542</v>
      </c>
      <c r="C126" s="53">
        <v>325857</v>
      </c>
      <c r="D126" s="53" t="e">
        <v>#DIV/0!</v>
      </c>
      <c r="E126" s="53" t="e">
        <v>#DIV/0!</v>
      </c>
      <c r="F126" s="53" t="e">
        <v>#DIV/0!</v>
      </c>
      <c r="G126" s="53" t="e">
        <v>#DIV/0!</v>
      </c>
      <c r="H126" s="54" t="e">
        <v>#DIV/0!</v>
      </c>
    </row>
    <row r="127" spans="1:8" x14ac:dyDescent="0.25">
      <c r="A127" s="51" t="s">
        <v>401</v>
      </c>
      <c r="B127" s="52" t="s">
        <v>543</v>
      </c>
      <c r="C127" s="53">
        <v>9631</v>
      </c>
      <c r="D127" s="53" t="e">
        <v>#DIV/0!</v>
      </c>
      <c r="E127" s="53" t="e">
        <v>#DIV/0!</v>
      </c>
      <c r="F127" s="53">
        <v>35.57475582268971</v>
      </c>
      <c r="G127" s="53">
        <v>56.273478587528174</v>
      </c>
      <c r="H127" s="54">
        <v>8.1517655897821193</v>
      </c>
    </row>
    <row r="128" spans="1:8" x14ac:dyDescent="0.25">
      <c r="A128" s="51" t="s">
        <v>31</v>
      </c>
      <c r="B128" s="52" t="s">
        <v>544</v>
      </c>
      <c r="C128" s="53">
        <v>3999</v>
      </c>
      <c r="D128" s="53">
        <v>39.576547231270361</v>
      </c>
      <c r="E128" s="53">
        <v>60.423452768729639</v>
      </c>
      <c r="F128" s="53">
        <v>46.416938110749186</v>
      </c>
      <c r="G128" s="53">
        <v>42.019543973941367</v>
      </c>
      <c r="H128" s="54">
        <v>11.563517915309447</v>
      </c>
    </row>
    <row r="129" spans="1:8" x14ac:dyDescent="0.25">
      <c r="A129" s="51" t="s">
        <v>259</v>
      </c>
      <c r="B129" s="52" t="s">
        <v>545</v>
      </c>
      <c r="C129" s="53">
        <v>4116</v>
      </c>
      <c r="D129" s="53">
        <v>28.272251308900522</v>
      </c>
      <c r="E129" s="53">
        <v>71.727748691099478</v>
      </c>
      <c r="F129" s="53">
        <v>36.910994764397905</v>
      </c>
      <c r="G129" s="53">
        <v>15.183246073298429</v>
      </c>
      <c r="H129" s="54">
        <v>47.905759162303667</v>
      </c>
    </row>
    <row r="130" spans="1:8" x14ac:dyDescent="0.25">
      <c r="A130" s="51" t="s">
        <v>261</v>
      </c>
      <c r="B130" s="52" t="s">
        <v>546</v>
      </c>
      <c r="C130" s="53">
        <v>1254</v>
      </c>
      <c r="D130" s="53" t="e">
        <v>#DIV/0!</v>
      </c>
      <c r="E130" s="53" t="e">
        <v>#DIV/0!</v>
      </c>
      <c r="F130" s="53">
        <v>100</v>
      </c>
      <c r="G130" s="53">
        <v>0</v>
      </c>
      <c r="H130" s="54">
        <v>0</v>
      </c>
    </row>
    <row r="131" spans="1:8" x14ac:dyDescent="0.25">
      <c r="A131" s="51" t="s">
        <v>289</v>
      </c>
      <c r="B131" s="52" t="s">
        <v>451</v>
      </c>
      <c r="C131" s="53">
        <v>6987</v>
      </c>
      <c r="D131" s="53">
        <v>39.43217665615142</v>
      </c>
      <c r="E131" s="53">
        <v>60.56782334384858</v>
      </c>
      <c r="F131" s="53">
        <v>51.735015772870661</v>
      </c>
      <c r="G131" s="53">
        <v>35.226077812828599</v>
      </c>
      <c r="H131" s="54">
        <v>13.038906414300737</v>
      </c>
    </row>
    <row r="132" spans="1:8" x14ac:dyDescent="0.25">
      <c r="A132" s="51" t="s">
        <v>39</v>
      </c>
      <c r="B132" s="52" t="s">
        <v>547</v>
      </c>
      <c r="C132" s="53">
        <v>1055</v>
      </c>
      <c r="D132" s="53" t="e">
        <v>#DIV/0!</v>
      </c>
      <c r="E132" s="53" t="e">
        <v>#DIV/0!</v>
      </c>
      <c r="F132" s="53">
        <v>48.701298701298704</v>
      </c>
      <c r="G132" s="53">
        <v>42.20779220779221</v>
      </c>
      <c r="H132" s="54">
        <v>9.0909090909090917</v>
      </c>
    </row>
    <row r="133" spans="1:8" x14ac:dyDescent="0.25">
      <c r="A133" s="51" t="s">
        <v>51</v>
      </c>
      <c r="B133" s="52" t="s">
        <v>548</v>
      </c>
      <c r="C133" s="53">
        <v>4016</v>
      </c>
      <c r="D133" s="53" t="e">
        <v>#DIV/0!</v>
      </c>
      <c r="E133" s="53" t="e">
        <v>#DIV/0!</v>
      </c>
      <c r="F133" s="53">
        <v>39.865771812080538</v>
      </c>
      <c r="G133" s="53">
        <v>49.530201342281877</v>
      </c>
      <c r="H133" s="54">
        <v>10.604026845637584</v>
      </c>
    </row>
    <row r="134" spans="1:8" x14ac:dyDescent="0.25">
      <c r="A134" s="51" t="s">
        <v>67</v>
      </c>
      <c r="B134" s="52" t="s">
        <v>549</v>
      </c>
      <c r="C134" s="53">
        <v>3237</v>
      </c>
      <c r="D134" s="53" t="e">
        <v>#DIV/0!</v>
      </c>
      <c r="E134" s="53" t="e">
        <v>#DIV/0!</v>
      </c>
      <c r="F134" s="53">
        <v>43.243243243243242</v>
      </c>
      <c r="G134" s="53">
        <v>49.227799227799231</v>
      </c>
      <c r="H134" s="54">
        <v>7.5289575289575286</v>
      </c>
    </row>
    <row r="135" spans="1:8" x14ac:dyDescent="0.25">
      <c r="A135" s="51" t="s">
        <v>83</v>
      </c>
      <c r="B135" s="52" t="s">
        <v>451</v>
      </c>
      <c r="C135" s="53">
        <v>1111</v>
      </c>
      <c r="D135" s="53" t="e">
        <v>#DIV/0!</v>
      </c>
      <c r="E135" s="53" t="e">
        <v>#DIV/0!</v>
      </c>
      <c r="F135" s="53">
        <v>43.28358208955224</v>
      </c>
      <c r="G135" s="53">
        <v>37.313432835820898</v>
      </c>
      <c r="H135" s="54">
        <v>19.402985074626866</v>
      </c>
    </row>
    <row r="136" spans="1:8" x14ac:dyDescent="0.25">
      <c r="A136" s="51" t="s">
        <v>85</v>
      </c>
      <c r="B136" s="52" t="s">
        <v>550</v>
      </c>
      <c r="C136" s="53">
        <v>3846</v>
      </c>
      <c r="D136" s="53" t="e">
        <v>#DIV/0!</v>
      </c>
      <c r="E136" s="53" t="e">
        <v>#DIV/0!</v>
      </c>
      <c r="F136" s="53">
        <v>43.46289752650177</v>
      </c>
      <c r="G136" s="53">
        <v>50.294464075382805</v>
      </c>
      <c r="H136" s="54">
        <v>6.2426383981154299</v>
      </c>
    </row>
    <row r="137" spans="1:8" x14ac:dyDescent="0.25">
      <c r="A137" s="51" t="s">
        <v>99</v>
      </c>
      <c r="B137" s="52" t="s">
        <v>469</v>
      </c>
      <c r="C137" s="53">
        <v>8191</v>
      </c>
      <c r="D137" s="53" t="e">
        <v>#DIV/0!</v>
      </c>
      <c r="E137" s="53" t="e">
        <v>#DIV/0!</v>
      </c>
      <c r="F137" s="53" t="e">
        <v>#DIV/0!</v>
      </c>
      <c r="G137" s="53" t="e">
        <v>#DIV/0!</v>
      </c>
      <c r="H137" s="54" t="e">
        <v>#DIV/0!</v>
      </c>
    </row>
    <row r="138" spans="1:8" x14ac:dyDescent="0.25">
      <c r="A138" s="51" t="s">
        <v>151</v>
      </c>
      <c r="B138" s="52" t="s">
        <v>551</v>
      </c>
      <c r="C138" s="53">
        <v>789</v>
      </c>
      <c r="D138" s="53" t="e">
        <v>#DIV/0!</v>
      </c>
      <c r="E138" s="53" t="e">
        <v>#DIV/0!</v>
      </c>
      <c r="F138" s="53">
        <v>53.658536585365852</v>
      </c>
      <c r="G138" s="53">
        <v>40.650406504065039</v>
      </c>
      <c r="H138" s="54">
        <v>5.691056910569106</v>
      </c>
    </row>
    <row r="139" spans="1:8" x14ac:dyDescent="0.25">
      <c r="A139" s="51" t="s">
        <v>169</v>
      </c>
      <c r="B139" s="52" t="s">
        <v>552</v>
      </c>
      <c r="C139" s="53">
        <v>3621</v>
      </c>
      <c r="D139" s="53" t="e">
        <v>#DIV/0!</v>
      </c>
      <c r="E139" s="53" t="e">
        <v>#DIV/0!</v>
      </c>
      <c r="F139" s="53">
        <v>49.415204678362571</v>
      </c>
      <c r="G139" s="53">
        <v>43.71345029239766</v>
      </c>
      <c r="H139" s="54">
        <v>6.871345029239766</v>
      </c>
    </row>
    <row r="140" spans="1:8" x14ac:dyDescent="0.25">
      <c r="A140" s="51" t="s">
        <v>321</v>
      </c>
      <c r="B140" s="52" t="s">
        <v>469</v>
      </c>
      <c r="C140" s="53">
        <v>7614</v>
      </c>
      <c r="D140" s="53">
        <v>38.452380952380949</v>
      </c>
      <c r="E140" s="53">
        <v>61.547619047619051</v>
      </c>
      <c r="F140" s="53">
        <v>48.86904761904762</v>
      </c>
      <c r="G140" s="53">
        <v>39.226190476190474</v>
      </c>
      <c r="H140" s="54">
        <v>11.904761904761905</v>
      </c>
    </row>
    <row r="141" spans="1:8" x14ac:dyDescent="0.25">
      <c r="A141" s="51" t="s">
        <v>249</v>
      </c>
      <c r="B141" s="52" t="s">
        <v>553</v>
      </c>
      <c r="C141" s="53">
        <v>6775</v>
      </c>
      <c r="D141" s="53">
        <v>39.100684261974585</v>
      </c>
      <c r="E141" s="53">
        <v>60.899315738025415</v>
      </c>
      <c r="F141" s="53">
        <v>57.575757575757578</v>
      </c>
      <c r="G141" s="53">
        <v>34.799608993157378</v>
      </c>
      <c r="H141" s="54">
        <v>7.6246334310850443</v>
      </c>
    </row>
    <row r="142" spans="1:8" x14ac:dyDescent="0.25">
      <c r="A142" s="51" t="s">
        <v>101</v>
      </c>
      <c r="B142" s="52" t="s">
        <v>554</v>
      </c>
      <c r="C142" s="53">
        <v>2325</v>
      </c>
      <c r="D142" s="53" t="e">
        <v>#DIV/0!</v>
      </c>
      <c r="E142" s="53" t="e">
        <v>#DIV/0!</v>
      </c>
      <c r="F142" s="53">
        <v>59.913793103448278</v>
      </c>
      <c r="G142" s="53">
        <v>31.03448275862069</v>
      </c>
      <c r="H142" s="54">
        <v>9.0517241379310338</v>
      </c>
    </row>
    <row r="143" spans="1:8" x14ac:dyDescent="0.25">
      <c r="A143" s="51" t="s">
        <v>189</v>
      </c>
      <c r="B143" s="52" t="s">
        <v>555</v>
      </c>
      <c r="C143" s="53">
        <v>2377</v>
      </c>
      <c r="D143" s="53" t="e">
        <v>#DIV/0!</v>
      </c>
      <c r="E143" s="53" t="e">
        <v>#DIV/0!</v>
      </c>
      <c r="F143" s="53">
        <v>40.476190476190474</v>
      </c>
      <c r="G143" s="53">
        <v>46.598639455782312</v>
      </c>
      <c r="H143" s="54">
        <v>12.92517006802721</v>
      </c>
    </row>
    <row r="144" spans="1:8" x14ac:dyDescent="0.25">
      <c r="A144" s="51" t="s">
        <v>167</v>
      </c>
      <c r="B144" s="52" t="s">
        <v>556</v>
      </c>
      <c r="C144" s="53">
        <v>3066</v>
      </c>
      <c r="D144" s="53" t="e">
        <v>#DIV/0!</v>
      </c>
      <c r="E144" s="53" t="e">
        <v>#DIV/0!</v>
      </c>
      <c r="F144" s="53">
        <v>45.454545454545453</v>
      </c>
      <c r="G144" s="53">
        <v>41.065830721003138</v>
      </c>
      <c r="H144" s="54">
        <v>13.47962382445141</v>
      </c>
    </row>
    <row r="145" spans="1:8" x14ac:dyDescent="0.25">
      <c r="A145" s="51" t="s">
        <v>55</v>
      </c>
      <c r="B145" s="52" t="s">
        <v>487</v>
      </c>
      <c r="C145" s="53">
        <v>2521</v>
      </c>
      <c r="D145" s="53" t="e">
        <v>#DIV/0!</v>
      </c>
      <c r="E145" s="53" t="e">
        <v>#DIV/0!</v>
      </c>
      <c r="F145" s="53">
        <v>37.984496124031011</v>
      </c>
      <c r="G145" s="53">
        <v>54.069767441860463</v>
      </c>
      <c r="H145" s="54">
        <v>7.945736434108527</v>
      </c>
    </row>
    <row r="146" spans="1:8" x14ac:dyDescent="0.25">
      <c r="A146" s="51" t="s">
        <v>117</v>
      </c>
      <c r="B146" s="52" t="s">
        <v>557</v>
      </c>
      <c r="C146" s="53">
        <v>3834</v>
      </c>
      <c r="D146" s="53">
        <v>43.910614525139664</v>
      </c>
      <c r="E146" s="53">
        <v>56.089385474860336</v>
      </c>
      <c r="F146" s="53">
        <v>37.206703910614522</v>
      </c>
      <c r="G146" s="53">
        <v>55.195530726256983</v>
      </c>
      <c r="H146" s="54">
        <v>7.5977653631284916</v>
      </c>
    </row>
    <row r="147" spans="1:8" x14ac:dyDescent="0.25">
      <c r="A147" s="51" t="s">
        <v>375</v>
      </c>
      <c r="B147" s="52" t="s">
        <v>558</v>
      </c>
      <c r="C147" s="53">
        <v>2048</v>
      </c>
      <c r="D147" s="53" t="e">
        <v>#DIV/0!</v>
      </c>
      <c r="E147" s="53" t="e">
        <v>#DIV/0!</v>
      </c>
      <c r="F147" s="53">
        <v>36.666666666666664</v>
      </c>
      <c r="G147" s="53">
        <v>40.666666666666664</v>
      </c>
      <c r="H147" s="54">
        <v>22.666666666666668</v>
      </c>
    </row>
    <row r="148" spans="1:8" x14ac:dyDescent="0.25">
      <c r="A148" s="51" t="s">
        <v>111</v>
      </c>
      <c r="B148" s="52" t="s">
        <v>559</v>
      </c>
      <c r="C148" s="53">
        <v>483</v>
      </c>
      <c r="D148" s="53" t="e">
        <v>#DIV/0!</v>
      </c>
      <c r="E148" s="53" t="e">
        <v>#DIV/0!</v>
      </c>
      <c r="F148" s="53">
        <v>15.384615384615385</v>
      </c>
      <c r="G148" s="53">
        <v>46.153846153846153</v>
      </c>
      <c r="H148" s="54">
        <v>38.46153846153846</v>
      </c>
    </row>
    <row r="149" spans="1:8" x14ac:dyDescent="0.25">
      <c r="A149" s="51" t="s">
        <v>19</v>
      </c>
      <c r="B149" s="52" t="s">
        <v>560</v>
      </c>
      <c r="C149" s="53">
        <v>1918</v>
      </c>
      <c r="D149" s="53" t="e">
        <v>#DIV/0!</v>
      </c>
      <c r="E149" s="53" t="e">
        <v>#DIV/0!</v>
      </c>
      <c r="F149" s="53">
        <v>37.846153846153847</v>
      </c>
      <c r="G149" s="53">
        <v>34.46153846153846</v>
      </c>
      <c r="H149" s="54">
        <v>27.692307692307693</v>
      </c>
    </row>
    <row r="150" spans="1:8" x14ac:dyDescent="0.25">
      <c r="A150" s="51" t="s">
        <v>561</v>
      </c>
      <c r="B150" s="52" t="s">
        <v>562</v>
      </c>
      <c r="C150" s="53">
        <v>6723</v>
      </c>
      <c r="D150" s="53">
        <v>40.625</v>
      </c>
      <c r="E150" s="53">
        <v>59.375</v>
      </c>
      <c r="F150" s="53">
        <v>39.090909090909093</v>
      </c>
      <c r="G150" s="53">
        <v>55.454545454545453</v>
      </c>
      <c r="H150" s="54">
        <v>5.4545454545454541</v>
      </c>
    </row>
    <row r="151" spans="1:8" x14ac:dyDescent="0.25">
      <c r="A151" s="51" t="s">
        <v>263</v>
      </c>
      <c r="B151" s="52" t="s">
        <v>563</v>
      </c>
      <c r="C151" s="53">
        <v>3540</v>
      </c>
      <c r="D151" s="53" t="e">
        <v>#DIV/0!</v>
      </c>
      <c r="E151" s="53" t="e">
        <v>#DIV/0!</v>
      </c>
      <c r="F151" s="53">
        <v>47.307692307692307</v>
      </c>
      <c r="G151" s="53">
        <v>41.53846153846154</v>
      </c>
      <c r="H151" s="54">
        <v>11.153846153846153</v>
      </c>
    </row>
    <row r="152" spans="1:8" x14ac:dyDescent="0.25">
      <c r="A152" s="51" t="s">
        <v>267</v>
      </c>
      <c r="B152" s="52" t="s">
        <v>564</v>
      </c>
      <c r="C152" s="53">
        <v>1456</v>
      </c>
      <c r="D152" s="53" t="e">
        <v>#DIV/0!</v>
      </c>
      <c r="E152" s="53" t="e">
        <v>#DIV/0!</v>
      </c>
      <c r="F152" s="53">
        <v>56.179775280898873</v>
      </c>
      <c r="G152" s="53">
        <v>39.325842696629216</v>
      </c>
      <c r="H152" s="54">
        <v>4.4943820224719104</v>
      </c>
    </row>
    <row r="153" spans="1:8" x14ac:dyDescent="0.25">
      <c r="A153" s="51" t="s">
        <v>367</v>
      </c>
      <c r="B153" s="52" t="s">
        <v>565</v>
      </c>
      <c r="C153" s="53">
        <v>9476</v>
      </c>
      <c r="D153" s="53" t="e">
        <v>#DIV/0!</v>
      </c>
      <c r="E153" s="53" t="e">
        <v>#DIV/0!</v>
      </c>
      <c r="F153" s="53">
        <v>44.370860927152314</v>
      </c>
      <c r="G153" s="53">
        <v>48.089658685685173</v>
      </c>
      <c r="H153" s="54">
        <v>7.5394803871625067</v>
      </c>
    </row>
    <row r="154" spans="1:8" x14ac:dyDescent="0.25">
      <c r="A154" s="51" t="s">
        <v>139</v>
      </c>
      <c r="B154" s="52" t="s">
        <v>452</v>
      </c>
      <c r="C154" s="53">
        <v>4138</v>
      </c>
      <c r="D154" s="53">
        <v>31.987075928917609</v>
      </c>
      <c r="E154" s="53">
        <v>68.012924071082395</v>
      </c>
      <c r="F154" s="53">
        <v>35.379644588045231</v>
      </c>
      <c r="G154" s="53">
        <v>53.796445880452346</v>
      </c>
      <c r="H154" s="54">
        <v>10.823909531502423</v>
      </c>
    </row>
    <row r="155" spans="1:8" x14ac:dyDescent="0.25">
      <c r="A155" s="51" t="s">
        <v>303</v>
      </c>
      <c r="B155" s="52" t="s">
        <v>566</v>
      </c>
      <c r="C155" s="53">
        <v>7758</v>
      </c>
      <c r="D155" s="53" t="e">
        <v>#DIV/0!</v>
      </c>
      <c r="E155" s="53" t="e">
        <v>#DIV/0!</v>
      </c>
      <c r="F155" s="53">
        <v>42.776639344262293</v>
      </c>
      <c r="G155" s="53">
        <v>44.672131147540981</v>
      </c>
      <c r="H155" s="54">
        <v>12.551229508196721</v>
      </c>
    </row>
    <row r="156" spans="1:8" x14ac:dyDescent="0.25">
      <c r="A156" s="51" t="s">
        <v>187</v>
      </c>
      <c r="B156" s="52" t="s">
        <v>567</v>
      </c>
      <c r="C156" s="53">
        <v>2027</v>
      </c>
      <c r="D156" s="53" t="e">
        <v>#DIV/0!</v>
      </c>
      <c r="E156" s="53" t="e">
        <v>#DIV/0!</v>
      </c>
      <c r="F156" s="53">
        <v>36.697247706422019</v>
      </c>
      <c r="G156" s="53">
        <v>47.247706422018346</v>
      </c>
      <c r="H156" s="54">
        <v>16.055045871559631</v>
      </c>
    </row>
    <row r="157" spans="1:8" x14ac:dyDescent="0.25">
      <c r="A157" s="51" t="s">
        <v>383</v>
      </c>
      <c r="B157" s="52" t="s">
        <v>568</v>
      </c>
      <c r="C157" s="53">
        <v>2051</v>
      </c>
      <c r="D157" s="53" t="e">
        <v>#DIV/0!</v>
      </c>
      <c r="E157" s="53" t="e">
        <v>#DIV/0!</v>
      </c>
      <c r="F157" s="53">
        <v>53.773584905660378</v>
      </c>
      <c r="G157" s="53">
        <v>36.320754716981135</v>
      </c>
      <c r="H157" s="54">
        <v>9.9056603773584904</v>
      </c>
    </row>
    <row r="158" spans="1:8" x14ac:dyDescent="0.25">
      <c r="A158" s="51" t="s">
        <v>379</v>
      </c>
      <c r="B158" s="52" t="s">
        <v>448</v>
      </c>
      <c r="C158" s="53">
        <v>7528</v>
      </c>
      <c r="D158" s="53">
        <v>40.568616730453797</v>
      </c>
      <c r="E158" s="53">
        <v>59.431383269546203</v>
      </c>
      <c r="F158" s="53">
        <v>32.531437944231818</v>
      </c>
      <c r="G158" s="53">
        <v>54.948059048660468</v>
      </c>
      <c r="H158" s="54">
        <v>12.52050300710771</v>
      </c>
    </row>
    <row r="159" spans="1:8" x14ac:dyDescent="0.25">
      <c r="A159" s="51" t="s">
        <v>213</v>
      </c>
      <c r="B159" s="52" t="s">
        <v>569</v>
      </c>
      <c r="C159" s="53">
        <v>597</v>
      </c>
      <c r="D159" s="53" t="e">
        <v>#DIV/0!</v>
      </c>
      <c r="E159" s="53" t="e">
        <v>#DIV/0!</v>
      </c>
      <c r="F159" s="53">
        <v>50.666666666666664</v>
      </c>
      <c r="G159" s="53">
        <v>34.666666666666664</v>
      </c>
      <c r="H159" s="54">
        <v>14.666666666666666</v>
      </c>
    </row>
    <row r="160" spans="1:8" x14ac:dyDescent="0.25">
      <c r="A160" s="51" t="s">
        <v>413</v>
      </c>
      <c r="B160" s="52" t="s">
        <v>570</v>
      </c>
      <c r="C160" s="53">
        <v>699</v>
      </c>
      <c r="D160" s="53" t="e">
        <v>#DIV/0!</v>
      </c>
      <c r="E160" s="53" t="e">
        <v>#DIV/0!</v>
      </c>
      <c r="F160" s="53">
        <v>31.707317073170731</v>
      </c>
      <c r="G160" s="53">
        <v>51.219512195121951</v>
      </c>
      <c r="H160" s="54">
        <v>17.073170731707318</v>
      </c>
    </row>
    <row r="161" spans="1:8" x14ac:dyDescent="0.25">
      <c r="A161" s="51" t="s">
        <v>115</v>
      </c>
      <c r="B161" s="52" t="s">
        <v>571</v>
      </c>
      <c r="C161" s="53">
        <v>1874</v>
      </c>
      <c r="D161" s="53" t="e">
        <v>#DIV/0!</v>
      </c>
      <c r="E161" s="53" t="e">
        <v>#DIV/0!</v>
      </c>
      <c r="F161" s="53">
        <v>41.346153846153847</v>
      </c>
      <c r="G161" s="53">
        <v>44.71153846153846</v>
      </c>
      <c r="H161" s="54">
        <v>13.942307692307692</v>
      </c>
    </row>
    <row r="162" spans="1:8" x14ac:dyDescent="0.25">
      <c r="A162" s="51" t="s">
        <v>371</v>
      </c>
      <c r="B162" s="52" t="s">
        <v>572</v>
      </c>
      <c r="C162" s="53">
        <v>1685</v>
      </c>
      <c r="D162" s="53" t="e">
        <v>#DIV/0!</v>
      </c>
      <c r="E162" s="53" t="e">
        <v>#DIV/0!</v>
      </c>
      <c r="F162" s="53">
        <v>30.681818181818183</v>
      </c>
      <c r="G162" s="53">
        <v>54.545454545454547</v>
      </c>
      <c r="H162" s="54">
        <v>14.772727272727273</v>
      </c>
    </row>
    <row r="163" spans="1:8" x14ac:dyDescent="0.25">
      <c r="A163" s="51" t="s">
        <v>179</v>
      </c>
      <c r="B163" s="52" t="s">
        <v>573</v>
      </c>
      <c r="C163" s="53">
        <v>1573</v>
      </c>
      <c r="D163" s="53" t="e">
        <v>#DIV/0!</v>
      </c>
      <c r="E163" s="53" t="e">
        <v>#DIV/0!</v>
      </c>
      <c r="F163" s="53">
        <v>35.365853658536587</v>
      </c>
      <c r="G163" s="53">
        <v>45.121951219512198</v>
      </c>
      <c r="H163" s="54">
        <v>19.512195121951219</v>
      </c>
    </row>
    <row r="164" spans="1:8" x14ac:dyDescent="0.25">
      <c r="A164" s="51" t="s">
        <v>377</v>
      </c>
      <c r="B164" s="52" t="s">
        <v>574</v>
      </c>
      <c r="C164" s="53">
        <v>346</v>
      </c>
      <c r="D164" s="53" t="e">
        <v>#DIV/0!</v>
      </c>
      <c r="E164" s="53" t="e">
        <v>#DIV/0!</v>
      </c>
      <c r="F164" s="53">
        <v>30.76923076923077</v>
      </c>
      <c r="G164" s="53">
        <v>38.46153846153846</v>
      </c>
      <c r="H164" s="54">
        <v>30.76923076923077</v>
      </c>
    </row>
    <row r="165" spans="1:8" x14ac:dyDescent="0.25">
      <c r="A165" s="51" t="s">
        <v>163</v>
      </c>
      <c r="B165" s="52" t="s">
        <v>575</v>
      </c>
      <c r="C165" s="53">
        <v>1078</v>
      </c>
      <c r="D165" s="53" t="e">
        <v>#DIV/0!</v>
      </c>
      <c r="E165" s="53" t="e">
        <v>#DIV/0!</v>
      </c>
      <c r="F165" s="53">
        <v>35.802469135802468</v>
      </c>
      <c r="G165" s="53">
        <v>51.851851851851855</v>
      </c>
      <c r="H165" s="54">
        <v>12.345679012345679</v>
      </c>
    </row>
    <row r="166" spans="1:8" x14ac:dyDescent="0.25">
      <c r="A166" s="51" t="s">
        <v>143</v>
      </c>
      <c r="B166" s="52" t="s">
        <v>576</v>
      </c>
      <c r="C166" s="53">
        <v>1427</v>
      </c>
      <c r="D166" s="53" t="e">
        <v>#DIV/0!</v>
      </c>
      <c r="E166" s="53" t="e">
        <v>#DIV/0!</v>
      </c>
      <c r="F166" s="53">
        <v>39.370078740157481</v>
      </c>
      <c r="G166" s="53">
        <v>49.606299212598422</v>
      </c>
      <c r="H166" s="54">
        <v>11.023622047244094</v>
      </c>
    </row>
    <row r="167" spans="1:8" x14ac:dyDescent="0.25">
      <c r="A167" s="51" t="s">
        <v>283</v>
      </c>
      <c r="B167" s="52" t="s">
        <v>577</v>
      </c>
      <c r="C167" s="53">
        <v>713</v>
      </c>
      <c r="D167" s="53" t="e">
        <v>#DIV/0!</v>
      </c>
      <c r="E167" s="53" t="e">
        <v>#DIV/0!</v>
      </c>
      <c r="F167" s="53">
        <v>25</v>
      </c>
      <c r="G167" s="53">
        <v>50</v>
      </c>
      <c r="H167" s="54">
        <v>25</v>
      </c>
    </row>
    <row r="168" spans="1:8" x14ac:dyDescent="0.25">
      <c r="A168" s="51" t="s">
        <v>209</v>
      </c>
      <c r="B168" s="52" t="s">
        <v>578</v>
      </c>
      <c r="C168" s="53">
        <v>9396</v>
      </c>
      <c r="D168" s="53">
        <v>41.432422025413942</v>
      </c>
      <c r="E168" s="53">
        <v>58.567577974586058</v>
      </c>
      <c r="F168" s="53">
        <v>38.082402772429724</v>
      </c>
      <c r="G168" s="53">
        <v>54.177897574123989</v>
      </c>
      <c r="H168" s="54">
        <v>7.7396996534462845</v>
      </c>
    </row>
    <row r="169" spans="1:8" x14ac:dyDescent="0.25">
      <c r="A169" s="51" t="s">
        <v>199</v>
      </c>
      <c r="B169" s="52" t="s">
        <v>579</v>
      </c>
      <c r="C169" s="53">
        <v>372</v>
      </c>
      <c r="D169" s="53" t="e">
        <v>#DIV/0!</v>
      </c>
      <c r="E169" s="53" t="e">
        <v>#DIV/0!</v>
      </c>
      <c r="F169" s="53">
        <v>27.027027027027028</v>
      </c>
      <c r="G169" s="53">
        <v>51.351351351351354</v>
      </c>
      <c r="H169" s="54">
        <v>21.621621621621621</v>
      </c>
    </row>
    <row r="170" spans="1:8" x14ac:dyDescent="0.25">
      <c r="A170" s="51" t="s">
        <v>417</v>
      </c>
      <c r="B170" s="52" t="s">
        <v>451</v>
      </c>
      <c r="C170" s="53">
        <v>1555</v>
      </c>
      <c r="D170" s="53" t="e">
        <v>#DIV/0!</v>
      </c>
      <c r="E170" s="53" t="e">
        <v>#DIV/0!</v>
      </c>
      <c r="F170" s="53">
        <v>54.545454545454547</v>
      </c>
      <c r="G170" s="53">
        <v>36.776859504132233</v>
      </c>
      <c r="H170" s="54">
        <v>8.677685950413224</v>
      </c>
    </row>
    <row r="171" spans="1:8" x14ac:dyDescent="0.25">
      <c r="A171" s="51" t="s">
        <v>201</v>
      </c>
      <c r="B171" s="52" t="s">
        <v>580</v>
      </c>
      <c r="C171" s="53">
        <v>1827</v>
      </c>
      <c r="D171" s="53" t="e">
        <v>#DIV/0!</v>
      </c>
      <c r="E171" s="53" t="e">
        <v>#DIV/0!</v>
      </c>
      <c r="F171" s="53">
        <v>35.294117647058826</v>
      </c>
      <c r="G171" s="53">
        <v>32.251521298174445</v>
      </c>
      <c r="H171" s="54">
        <v>32.454361054766736</v>
      </c>
    </row>
    <row r="172" spans="1:8" x14ac:dyDescent="0.25">
      <c r="A172" s="51" t="s">
        <v>173</v>
      </c>
      <c r="B172" s="52" t="s">
        <v>581</v>
      </c>
      <c r="C172" s="53">
        <v>1555</v>
      </c>
      <c r="D172" s="53" t="e">
        <v>#DIV/0!</v>
      </c>
      <c r="E172" s="53" t="e">
        <v>#DIV/0!</v>
      </c>
      <c r="F172" s="53">
        <v>33.014354066985646</v>
      </c>
      <c r="G172" s="53">
        <v>57.41626794258373</v>
      </c>
      <c r="H172" s="54">
        <v>9.5693779904306222</v>
      </c>
    </row>
    <row r="173" spans="1:8" x14ac:dyDescent="0.25">
      <c r="A173" s="51" t="s">
        <v>231</v>
      </c>
      <c r="B173" s="52" t="s">
        <v>582</v>
      </c>
      <c r="C173" s="53">
        <v>430</v>
      </c>
      <c r="D173" s="53" t="e">
        <v>#DIV/0!</v>
      </c>
      <c r="E173" s="53" t="e">
        <v>#DIV/0!</v>
      </c>
      <c r="F173" s="53">
        <v>47.5</v>
      </c>
      <c r="G173" s="53">
        <v>42.5</v>
      </c>
      <c r="H173" s="54">
        <v>10</v>
      </c>
    </row>
    <row r="174" spans="1:8" x14ac:dyDescent="0.25">
      <c r="A174" s="51" t="s">
        <v>57</v>
      </c>
      <c r="B174" s="52" t="s">
        <v>583</v>
      </c>
      <c r="C174" s="53">
        <v>4090</v>
      </c>
      <c r="D174" s="53" t="e">
        <v>#DIV/0!</v>
      </c>
      <c r="E174" s="53" t="e">
        <v>#DIV/0!</v>
      </c>
      <c r="F174" s="53" t="e">
        <v>#DIV/0!</v>
      </c>
      <c r="G174" s="53" t="e">
        <v>#DIV/0!</v>
      </c>
      <c r="H174" s="54" t="e">
        <v>#DIV/0!</v>
      </c>
    </row>
    <row r="175" spans="1:8" x14ac:dyDescent="0.25">
      <c r="A175" s="51" t="s">
        <v>155</v>
      </c>
      <c r="B175" s="52" t="s">
        <v>584</v>
      </c>
      <c r="C175" s="53">
        <v>5480</v>
      </c>
      <c r="D175" s="53" t="e">
        <v>#DIV/0!</v>
      </c>
      <c r="E175" s="53" t="e">
        <v>#DIV/0!</v>
      </c>
      <c r="F175" s="53" t="e">
        <v>#DIV/0!</v>
      </c>
      <c r="G175" s="53" t="e">
        <v>#DIV/0!</v>
      </c>
      <c r="H175" s="54" t="e">
        <v>#DIV/0!</v>
      </c>
    </row>
    <row r="176" spans="1:8" x14ac:dyDescent="0.25">
      <c r="A176" s="51" t="s">
        <v>27</v>
      </c>
      <c r="B176" s="52" t="s">
        <v>585</v>
      </c>
      <c r="C176" s="53">
        <v>3246</v>
      </c>
      <c r="D176" s="53" t="e">
        <v>#DIV/0!</v>
      </c>
      <c r="E176" s="53" t="e">
        <v>#DIV/0!</v>
      </c>
      <c r="F176" s="53">
        <v>27.298050139275766</v>
      </c>
      <c r="G176" s="53">
        <v>32.31197771587744</v>
      </c>
      <c r="H176" s="54">
        <v>40.389972144846794</v>
      </c>
    </row>
    <row r="177" spans="1:8" x14ac:dyDescent="0.25">
      <c r="A177" s="51" t="s">
        <v>403</v>
      </c>
      <c r="B177" s="52" t="s">
        <v>586</v>
      </c>
      <c r="C177" s="53">
        <v>7658</v>
      </c>
      <c r="D177" s="53" t="e">
        <v>#DIV/0!</v>
      </c>
      <c r="E177" s="53" t="e">
        <v>#DIV/0!</v>
      </c>
      <c r="F177" s="53" t="e">
        <v>#DIV/0!</v>
      </c>
      <c r="G177" s="53" t="e">
        <v>#DIV/0!</v>
      </c>
      <c r="H177" s="54" t="e">
        <v>#DIV/0!</v>
      </c>
    </row>
    <row r="178" spans="1:8" x14ac:dyDescent="0.25">
      <c r="A178" s="51" t="s">
        <v>135</v>
      </c>
      <c r="B178" s="52" t="s">
        <v>587</v>
      </c>
      <c r="C178" s="53">
        <v>7203</v>
      </c>
      <c r="D178" s="53">
        <v>30.502392344497608</v>
      </c>
      <c r="E178" s="53">
        <v>69.497607655502392</v>
      </c>
      <c r="F178" s="53">
        <v>32.655502392344495</v>
      </c>
      <c r="G178" s="53">
        <v>47.248803827751196</v>
      </c>
      <c r="H178" s="54">
        <v>20.095693779904305</v>
      </c>
    </row>
    <row r="179" spans="1:8" x14ac:dyDescent="0.25">
      <c r="A179" s="51" t="s">
        <v>219</v>
      </c>
      <c r="B179" s="52" t="s">
        <v>588</v>
      </c>
      <c r="C179" s="53">
        <v>4003</v>
      </c>
      <c r="D179" s="53" t="e">
        <v>#DIV/0!</v>
      </c>
      <c r="E179" s="53" t="e">
        <v>#DIV/0!</v>
      </c>
      <c r="F179" s="53" t="e">
        <v>#DIV/0!</v>
      </c>
      <c r="G179" s="53" t="e">
        <v>#DIV/0!</v>
      </c>
      <c r="H179" s="54" t="e">
        <v>#DIV/0!</v>
      </c>
    </row>
    <row r="180" spans="1:8" x14ac:dyDescent="0.25">
      <c r="A180" s="51" t="s">
        <v>239</v>
      </c>
      <c r="B180" s="52" t="s">
        <v>589</v>
      </c>
      <c r="C180" s="53">
        <v>2418</v>
      </c>
      <c r="D180" s="53">
        <v>38.680659670164914</v>
      </c>
      <c r="E180" s="53">
        <v>61.319340329835086</v>
      </c>
      <c r="F180" s="53">
        <v>44.677661169415295</v>
      </c>
      <c r="G180" s="53">
        <v>26.686656671664167</v>
      </c>
      <c r="H180" s="54">
        <v>28.635682158920538</v>
      </c>
    </row>
    <row r="181" spans="1:8" x14ac:dyDescent="0.25">
      <c r="A181" s="51" t="s">
        <v>271</v>
      </c>
      <c r="B181" s="52" t="s">
        <v>590</v>
      </c>
      <c r="C181" s="53">
        <v>1299</v>
      </c>
      <c r="D181" s="53" t="e">
        <v>#DIV/0!</v>
      </c>
      <c r="E181" s="53" t="e">
        <v>#DIV/0!</v>
      </c>
      <c r="F181" s="53">
        <v>44.29530201342282</v>
      </c>
      <c r="G181" s="53">
        <v>48.322147651006709</v>
      </c>
      <c r="H181" s="54">
        <v>7.3825503355704694</v>
      </c>
    </row>
    <row r="182" spans="1:8" x14ac:dyDescent="0.25">
      <c r="A182" s="51" t="s">
        <v>269</v>
      </c>
      <c r="B182" s="52" t="s">
        <v>591</v>
      </c>
      <c r="C182" s="53">
        <v>1546</v>
      </c>
      <c r="D182" s="53" t="e">
        <v>#DIV/0!</v>
      </c>
      <c r="E182" s="53" t="e">
        <v>#DIV/0!</v>
      </c>
      <c r="F182" s="53">
        <v>34.254143646408842</v>
      </c>
      <c r="G182" s="53">
        <v>55.248618784530386</v>
      </c>
      <c r="H182" s="54">
        <v>10.497237569060774</v>
      </c>
    </row>
    <row r="183" spans="1:8" x14ac:dyDescent="0.25">
      <c r="A183" s="51" t="s">
        <v>61</v>
      </c>
      <c r="B183" s="52" t="s">
        <v>469</v>
      </c>
      <c r="C183" s="53">
        <v>4432</v>
      </c>
      <c r="D183" s="53">
        <v>35.301507537688444</v>
      </c>
      <c r="E183" s="53">
        <v>64.698492462311563</v>
      </c>
      <c r="F183" s="53">
        <v>46.482412060301506</v>
      </c>
      <c r="G183" s="53">
        <v>38.693467336683419</v>
      </c>
      <c r="H183" s="54">
        <v>14.824120603015075</v>
      </c>
    </row>
    <row r="184" spans="1:8" x14ac:dyDescent="0.25">
      <c r="A184" s="51" t="s">
        <v>359</v>
      </c>
      <c r="B184" s="52" t="s">
        <v>592</v>
      </c>
      <c r="C184" s="53">
        <v>28639</v>
      </c>
      <c r="D184" s="53" t="e">
        <v>#DIV/0!</v>
      </c>
      <c r="E184" s="53" t="e">
        <v>#DIV/0!</v>
      </c>
      <c r="F184" s="53" t="e">
        <v>#DIV/0!</v>
      </c>
      <c r="G184" s="53" t="e">
        <v>#DIV/0!</v>
      </c>
      <c r="H184" s="54" t="e">
        <v>#DIV/0!</v>
      </c>
    </row>
    <row r="185" spans="1:8" x14ac:dyDescent="0.25">
      <c r="A185" s="51" t="s">
        <v>387</v>
      </c>
      <c r="B185" s="52" t="s">
        <v>593</v>
      </c>
      <c r="C185" s="53">
        <v>2573</v>
      </c>
      <c r="D185" s="53" t="e">
        <v>#DIV/0!</v>
      </c>
      <c r="E185" s="53" t="e">
        <v>#DIV/0!</v>
      </c>
      <c r="F185" s="53">
        <v>44.512195121951223</v>
      </c>
      <c r="G185" s="53">
        <v>47.560975609756099</v>
      </c>
      <c r="H185" s="54">
        <v>7.9268292682926829</v>
      </c>
    </row>
    <row r="186" spans="1:8" x14ac:dyDescent="0.25">
      <c r="A186" s="51" t="s">
        <v>181</v>
      </c>
      <c r="B186" s="52" t="s">
        <v>594</v>
      </c>
      <c r="C186" s="53">
        <v>4823</v>
      </c>
      <c r="D186" s="53" t="e">
        <v>#DIV/0!</v>
      </c>
      <c r="E186" s="53" t="e">
        <v>#DIV/0!</v>
      </c>
      <c r="F186" s="53" t="e">
        <v>#DIV/0!</v>
      </c>
      <c r="G186" s="53" t="e">
        <v>#DIV/0!</v>
      </c>
      <c r="H186" s="54" t="e">
        <v>#DIV/0!</v>
      </c>
    </row>
    <row r="187" spans="1:8" x14ac:dyDescent="0.25">
      <c r="A187" s="51" t="s">
        <v>595</v>
      </c>
      <c r="B187" s="52" t="s">
        <v>596</v>
      </c>
      <c r="C187" s="53">
        <v>6607</v>
      </c>
      <c r="D187" s="53" t="e">
        <v>#DIV/0!</v>
      </c>
      <c r="E187" s="53" t="e">
        <v>#DIV/0!</v>
      </c>
      <c r="F187" s="53" t="e">
        <v>#DIV/0!</v>
      </c>
      <c r="G187" s="53" t="e">
        <v>#DIV/0!</v>
      </c>
      <c r="H187" s="54" t="e">
        <v>#DIV/0!</v>
      </c>
    </row>
    <row r="188" spans="1:8" x14ac:dyDescent="0.25">
      <c r="A188" s="51" t="s">
        <v>357</v>
      </c>
      <c r="B188" s="52" t="s">
        <v>597</v>
      </c>
      <c r="C188" s="53">
        <v>2442</v>
      </c>
      <c r="D188" s="53" t="e">
        <v>#DIV/0!</v>
      </c>
      <c r="E188" s="53" t="e">
        <v>#DIV/0!</v>
      </c>
      <c r="F188" s="53">
        <v>47.791164658634536</v>
      </c>
      <c r="G188" s="53">
        <v>38.152610441767067</v>
      </c>
      <c r="H188" s="54">
        <v>14.056224899598394</v>
      </c>
    </row>
    <row r="189" spans="1:8" x14ac:dyDescent="0.25">
      <c r="A189" s="51" t="s">
        <v>277</v>
      </c>
      <c r="B189" s="52" t="s">
        <v>598</v>
      </c>
      <c r="C189" s="53">
        <v>2416</v>
      </c>
      <c r="D189" s="53" t="e">
        <v>#DIV/0!</v>
      </c>
      <c r="E189" s="53" t="e">
        <v>#DIV/0!</v>
      </c>
      <c r="F189" s="53" t="e">
        <v>#DIV/0!</v>
      </c>
      <c r="G189" s="53" t="e">
        <v>#DIV/0!</v>
      </c>
      <c r="H189" s="54" t="e">
        <v>#DIV/0!</v>
      </c>
    </row>
    <row r="190" spans="1:8" x14ac:dyDescent="0.25">
      <c r="A190" s="51" t="s">
        <v>595</v>
      </c>
      <c r="B190" s="52" t="s">
        <v>599</v>
      </c>
      <c r="C190" s="53">
        <v>6607</v>
      </c>
      <c r="D190" s="53" t="e">
        <v>#DIV/0!</v>
      </c>
      <c r="E190" s="53" t="e">
        <v>#DIV/0!</v>
      </c>
      <c r="F190" s="53" t="e">
        <v>#DIV/0!</v>
      </c>
      <c r="G190" s="53" t="e">
        <v>#DIV/0!</v>
      </c>
      <c r="H190" s="54" t="e">
        <v>#DIV/0!</v>
      </c>
    </row>
    <row r="191" spans="1:8" x14ac:dyDescent="0.25">
      <c r="A191" s="51" t="s">
        <v>145</v>
      </c>
      <c r="B191" s="52" t="s">
        <v>600</v>
      </c>
      <c r="C191" s="53">
        <v>2660</v>
      </c>
      <c r="D191" s="53" t="e">
        <v>#DIV/0!</v>
      </c>
      <c r="E191" s="53" t="e">
        <v>#DIV/0!</v>
      </c>
      <c r="F191" s="53" t="e">
        <v>#DIV/0!</v>
      </c>
      <c r="G191" s="53" t="e">
        <v>#DIV/0!</v>
      </c>
      <c r="H191" s="54" t="e">
        <v>#DIV/0!</v>
      </c>
    </row>
    <row r="192" spans="1:8" x14ac:dyDescent="0.25">
      <c r="A192" s="51" t="s">
        <v>91</v>
      </c>
      <c r="B192" s="52" t="s">
        <v>601</v>
      </c>
      <c r="C192" s="53">
        <v>2592</v>
      </c>
      <c r="D192" s="53" t="e">
        <v>#DIV/0!</v>
      </c>
      <c r="E192" s="53" t="e">
        <v>#DIV/0!</v>
      </c>
      <c r="F192" s="53" t="e">
        <v>#DIV/0!</v>
      </c>
      <c r="G192" s="53" t="e">
        <v>#DIV/0!</v>
      </c>
      <c r="H192" s="54" t="e">
        <v>#DIV/0!</v>
      </c>
    </row>
    <row r="193" spans="1:8" x14ac:dyDescent="0.25">
      <c r="A193" s="51" t="s">
        <v>33</v>
      </c>
      <c r="B193" s="52" t="s">
        <v>602</v>
      </c>
      <c r="C193" s="53">
        <v>10261</v>
      </c>
      <c r="D193" s="53" t="e">
        <v>#DIV/0!</v>
      </c>
      <c r="E193" s="53" t="e">
        <v>#DIV/0!</v>
      </c>
      <c r="F193" s="53" t="e">
        <v>#DIV/0!</v>
      </c>
      <c r="G193" s="53" t="e">
        <v>#DIV/0!</v>
      </c>
      <c r="H193" s="54" t="e">
        <v>#DIV/0!</v>
      </c>
    </row>
    <row r="194" spans="1:8" x14ac:dyDescent="0.25">
      <c r="A194" s="51" t="s">
        <v>59</v>
      </c>
      <c r="B194" s="52" t="s">
        <v>603</v>
      </c>
      <c r="C194" s="53">
        <v>7162</v>
      </c>
      <c r="D194" s="53" t="e">
        <v>#DIV/0!</v>
      </c>
      <c r="E194" s="53" t="e">
        <v>#DIV/0!</v>
      </c>
      <c r="F194" s="53">
        <v>10.256410256410257</v>
      </c>
      <c r="G194" s="53">
        <v>61.53846153846154</v>
      </c>
      <c r="H194" s="54">
        <v>28.205128205128204</v>
      </c>
    </row>
    <row r="195" spans="1:8" x14ac:dyDescent="0.25">
      <c r="A195" s="51" t="s">
        <v>59</v>
      </c>
      <c r="B195" s="52" t="s">
        <v>604</v>
      </c>
      <c r="C195" s="53">
        <v>7162</v>
      </c>
      <c r="D195" s="53">
        <v>27.148703956343791</v>
      </c>
      <c r="E195" s="53">
        <v>72.851296043656205</v>
      </c>
      <c r="F195" s="53">
        <v>25.375170532060029</v>
      </c>
      <c r="G195" s="53">
        <v>60.027285129604365</v>
      </c>
      <c r="H195" s="54">
        <v>14.597544338335608</v>
      </c>
    </row>
    <row r="196" spans="1:8" x14ac:dyDescent="0.25">
      <c r="A196" s="51" t="s">
        <v>311</v>
      </c>
      <c r="B196" s="52" t="s">
        <v>605</v>
      </c>
      <c r="C196" s="53">
        <v>4913</v>
      </c>
      <c r="D196" s="53" t="e">
        <v>#DIV/0!</v>
      </c>
      <c r="E196" s="53" t="e">
        <v>#DIV/0!</v>
      </c>
      <c r="F196" s="53" t="e">
        <v>#DIV/0!</v>
      </c>
      <c r="G196" s="53" t="e">
        <v>#DIV/0!</v>
      </c>
      <c r="H196" s="54" t="e">
        <v>#DIV/0!</v>
      </c>
    </row>
    <row r="197" spans="1:8" x14ac:dyDescent="0.25">
      <c r="A197" s="51" t="s">
        <v>311</v>
      </c>
      <c r="B197" s="52" t="s">
        <v>606</v>
      </c>
      <c r="C197" s="53">
        <v>4913</v>
      </c>
      <c r="D197" s="53" t="e">
        <v>#DIV/0!</v>
      </c>
      <c r="E197" s="53" t="e">
        <v>#DIV/0!</v>
      </c>
      <c r="F197" s="53" t="e">
        <v>#DIV/0!</v>
      </c>
      <c r="G197" s="53" t="e">
        <v>#DIV/0!</v>
      </c>
      <c r="H197" s="54" t="e">
        <v>#DIV/0!</v>
      </c>
    </row>
    <row r="198" spans="1:8" x14ac:dyDescent="0.25">
      <c r="A198" s="51" t="s">
        <v>403</v>
      </c>
      <c r="B198" s="52" t="s">
        <v>607</v>
      </c>
      <c r="C198" s="53">
        <v>7658</v>
      </c>
      <c r="D198" s="53" t="e">
        <v>#DIV/0!</v>
      </c>
      <c r="E198" s="53" t="e">
        <v>#DIV/0!</v>
      </c>
      <c r="F198" s="53" t="e">
        <v>#DIV/0!</v>
      </c>
      <c r="G198" s="53" t="e">
        <v>#DIV/0!</v>
      </c>
      <c r="H198" s="54" t="e">
        <v>#DIV/0!</v>
      </c>
    </row>
    <row r="199" spans="1:8" x14ac:dyDescent="0.25">
      <c r="A199" s="51" t="s">
        <v>203</v>
      </c>
      <c r="B199" s="52" t="s">
        <v>608</v>
      </c>
      <c r="C199" s="53">
        <v>1977</v>
      </c>
      <c r="D199" s="53" t="e">
        <v>#DIV/0!</v>
      </c>
      <c r="E199" s="53" t="e">
        <v>#DIV/0!</v>
      </c>
      <c r="F199" s="53" t="e">
        <v>#DIV/0!</v>
      </c>
      <c r="G199" s="53" t="e">
        <v>#DIV/0!</v>
      </c>
      <c r="H199" s="54" t="e">
        <v>#DIV/0!</v>
      </c>
    </row>
    <row r="200" spans="1:8" x14ac:dyDescent="0.25">
      <c r="A200" s="51" t="s">
        <v>225</v>
      </c>
      <c r="B200" s="52" t="s">
        <v>609</v>
      </c>
      <c r="C200" s="53">
        <v>1450</v>
      </c>
      <c r="D200" s="53" t="e">
        <v>#DIV/0!</v>
      </c>
      <c r="E200" s="53" t="e">
        <v>#DIV/0!</v>
      </c>
      <c r="F200" s="53" t="e">
        <v>#DIV/0!</v>
      </c>
      <c r="G200" s="53" t="e">
        <v>#DIV/0!</v>
      </c>
      <c r="H200" s="54" t="e">
        <v>#DIV/0!</v>
      </c>
    </row>
    <row r="201" spans="1:8" x14ac:dyDescent="0.25">
      <c r="A201" s="51" t="s">
        <v>237</v>
      </c>
      <c r="B201" s="52" t="s">
        <v>610</v>
      </c>
      <c r="C201" s="53">
        <v>766</v>
      </c>
      <c r="D201" s="53" t="e">
        <v>#DIV/0!</v>
      </c>
      <c r="E201" s="53" t="e">
        <v>#DIV/0!</v>
      </c>
      <c r="F201" s="53" t="e">
        <v>#DIV/0!</v>
      </c>
      <c r="G201" s="53" t="e">
        <v>#DIV/0!</v>
      </c>
      <c r="H201" s="54" t="e">
        <v>#DIV/0!</v>
      </c>
    </row>
    <row r="202" spans="1:8" x14ac:dyDescent="0.25">
      <c r="A202" s="51" t="s">
        <v>257</v>
      </c>
      <c r="B202" s="52" t="s">
        <v>611</v>
      </c>
      <c r="C202" s="53">
        <v>1107</v>
      </c>
      <c r="D202" s="53" t="e">
        <v>#DIV/0!</v>
      </c>
      <c r="E202" s="53" t="e">
        <v>#DIV/0!</v>
      </c>
      <c r="F202" s="53" t="e">
        <v>#DIV/0!</v>
      </c>
      <c r="G202" s="53" t="e">
        <v>#DIV/0!</v>
      </c>
      <c r="H202" s="54" t="e">
        <v>#DIV/0!</v>
      </c>
    </row>
    <row r="203" spans="1:8" x14ac:dyDescent="0.25">
      <c r="A203" s="51" t="s">
        <v>595</v>
      </c>
      <c r="B203" s="52" t="s">
        <v>612</v>
      </c>
      <c r="C203" s="53">
        <v>6607</v>
      </c>
      <c r="D203" s="53" t="e">
        <v>#DIV/0!</v>
      </c>
      <c r="E203" s="53" t="e">
        <v>#DIV/0!</v>
      </c>
      <c r="F203" s="53" t="e">
        <v>#DIV/0!</v>
      </c>
      <c r="G203" s="53" t="e">
        <v>#DIV/0!</v>
      </c>
      <c r="H203" s="54" t="e">
        <v>#DIV/0!</v>
      </c>
    </row>
    <row r="204" spans="1:8" x14ac:dyDescent="0.25">
      <c r="A204" s="51" t="s">
        <v>595</v>
      </c>
      <c r="B204" s="52" t="s">
        <v>613</v>
      </c>
      <c r="C204" s="53">
        <v>6607</v>
      </c>
      <c r="D204" s="53" t="e">
        <v>#DIV/0!</v>
      </c>
      <c r="E204" s="53" t="e">
        <v>#DIV/0!</v>
      </c>
      <c r="F204" s="53" t="e">
        <v>#DIV/0!</v>
      </c>
      <c r="G204" s="53" t="e">
        <v>#DIV/0!</v>
      </c>
      <c r="H204" s="54" t="e">
        <v>#DIV/0!</v>
      </c>
    </row>
    <row r="205" spans="1:8" x14ac:dyDescent="0.25">
      <c r="A205" s="51" t="s">
        <v>595</v>
      </c>
      <c r="B205" s="52" t="s">
        <v>614</v>
      </c>
      <c r="C205" s="53">
        <v>6607</v>
      </c>
      <c r="D205" s="53" t="e">
        <v>#DIV/0!</v>
      </c>
      <c r="E205" s="53" t="e">
        <v>#DIV/0!</v>
      </c>
      <c r="F205" s="53" t="e">
        <v>#DIV/0!</v>
      </c>
      <c r="G205" s="53" t="e">
        <v>#DIV/0!</v>
      </c>
      <c r="H205" s="54" t="e">
        <v>#DIV/0!</v>
      </c>
    </row>
    <row r="206" spans="1:8" x14ac:dyDescent="0.25">
      <c r="A206" s="51" t="s">
        <v>595</v>
      </c>
      <c r="B206" s="52" t="s">
        <v>615</v>
      </c>
      <c r="C206" s="53">
        <v>6607</v>
      </c>
      <c r="D206" s="53" t="e">
        <v>#DIV/0!</v>
      </c>
      <c r="E206" s="53" t="e">
        <v>#DIV/0!</v>
      </c>
      <c r="F206" s="53" t="e">
        <v>#DIV/0!</v>
      </c>
      <c r="G206" s="53" t="e">
        <v>#DIV/0!</v>
      </c>
      <c r="H206" s="54" t="e">
        <v>#DIV/0!</v>
      </c>
    </row>
    <row r="207" spans="1:8" x14ac:dyDescent="0.25">
      <c r="A207" s="51" t="s">
        <v>381</v>
      </c>
      <c r="B207" s="52" t="s">
        <v>616</v>
      </c>
      <c r="C207" s="53">
        <v>1834</v>
      </c>
      <c r="D207" s="53" t="e">
        <v>#DIV/0!</v>
      </c>
      <c r="E207" s="53" t="e">
        <v>#DIV/0!</v>
      </c>
      <c r="F207" s="53" t="e">
        <v>#DIV/0!</v>
      </c>
      <c r="G207" s="53" t="e">
        <v>#DIV/0!</v>
      </c>
      <c r="H207" s="54" t="e">
        <v>#DIV/0!</v>
      </c>
    </row>
    <row r="208" spans="1:8" x14ac:dyDescent="0.25">
      <c r="A208" s="51" t="s">
        <v>391</v>
      </c>
      <c r="B208" s="52" t="s">
        <v>617</v>
      </c>
      <c r="C208" s="53">
        <v>1112</v>
      </c>
      <c r="D208" s="53" t="e">
        <v>#DIV/0!</v>
      </c>
      <c r="E208" s="53" t="e">
        <v>#DIV/0!</v>
      </c>
      <c r="F208" s="53" t="e">
        <v>#DIV/0!</v>
      </c>
      <c r="G208" s="53" t="e">
        <v>#DIV/0!</v>
      </c>
      <c r="H208" s="54" t="e">
        <v>#DIV/0!</v>
      </c>
    </row>
    <row r="209" spans="1:8" x14ac:dyDescent="0.25">
      <c r="A209" s="51" t="s">
        <v>403</v>
      </c>
      <c r="B209" s="52" t="s">
        <v>618</v>
      </c>
      <c r="C209" s="53">
        <v>7658</v>
      </c>
      <c r="D209" s="53" t="e">
        <v>#DIV/0!</v>
      </c>
      <c r="E209" s="53" t="e">
        <v>#DIV/0!</v>
      </c>
      <c r="F209" s="53" t="e">
        <v>#DIV/0!</v>
      </c>
      <c r="G209" s="53" t="e">
        <v>#DIV/0!</v>
      </c>
      <c r="H209" s="54" t="e">
        <v>#DIV/0!</v>
      </c>
    </row>
    <row r="210" spans="1:8" x14ac:dyDescent="0.25">
      <c r="A210" s="51" t="s">
        <v>403</v>
      </c>
      <c r="B210" s="52" t="s">
        <v>619</v>
      </c>
      <c r="C210" s="53">
        <v>7658</v>
      </c>
      <c r="D210" s="53" t="e">
        <v>#DIV/0!</v>
      </c>
      <c r="E210" s="53" t="e">
        <v>#DIV/0!</v>
      </c>
      <c r="F210" s="53" t="e">
        <v>#DIV/0!</v>
      </c>
      <c r="G210" s="53" t="e">
        <v>#DIV/0!</v>
      </c>
      <c r="H210" s="54" t="e">
        <v>#DIV/0!</v>
      </c>
    </row>
    <row r="211" spans="1:8" x14ac:dyDescent="0.25">
      <c r="A211" s="51" t="s">
        <v>419</v>
      </c>
      <c r="B211" s="52" t="s">
        <v>620</v>
      </c>
      <c r="C211" s="53">
        <v>1261</v>
      </c>
      <c r="D211" s="53" t="e">
        <v>#DIV/0!</v>
      </c>
      <c r="E211" s="53" t="e">
        <v>#DIV/0!</v>
      </c>
      <c r="F211" s="53" t="e">
        <v>#DIV/0!</v>
      </c>
      <c r="G211" s="53" t="e">
        <v>#DIV/0!</v>
      </c>
      <c r="H211" s="54" t="e">
        <v>#DIV/0!</v>
      </c>
    </row>
    <row r="212" spans="1:8" x14ac:dyDescent="0.25">
      <c r="A212" s="51" t="s">
        <v>53</v>
      </c>
      <c r="B212" s="52" t="s">
        <v>621</v>
      </c>
      <c r="C212" s="53">
        <v>20963</v>
      </c>
      <c r="D212" s="53">
        <v>36.589595375722546</v>
      </c>
      <c r="E212" s="53">
        <v>63.410404624277454</v>
      </c>
      <c r="F212" s="53">
        <v>33.005780346820806</v>
      </c>
      <c r="G212" s="53">
        <v>49.479768786127167</v>
      </c>
      <c r="H212" s="54">
        <v>17.514450867052023</v>
      </c>
    </row>
    <row r="213" spans="1:8" x14ac:dyDescent="0.25">
      <c r="A213" s="51" t="s">
        <v>247</v>
      </c>
      <c r="B213" s="52" t="s">
        <v>622</v>
      </c>
      <c r="C213" s="53">
        <v>11306</v>
      </c>
      <c r="D213" s="53" t="e">
        <v>#DIV/0!</v>
      </c>
      <c r="E213" s="53" t="e">
        <v>#DIV/0!</v>
      </c>
      <c r="F213" s="53">
        <v>46.790371113340022</v>
      </c>
      <c r="G213" s="53">
        <v>42.577733199598796</v>
      </c>
      <c r="H213" s="54">
        <v>10.631895687061183</v>
      </c>
    </row>
    <row r="214" spans="1:8" x14ac:dyDescent="0.25">
      <c r="A214" s="51" t="s">
        <v>47</v>
      </c>
      <c r="B214" s="52" t="s">
        <v>456</v>
      </c>
      <c r="C214" s="53">
        <v>3126</v>
      </c>
      <c r="D214" s="53" t="e">
        <v>#DIV/0!</v>
      </c>
      <c r="E214" s="53" t="e">
        <v>#DIV/0!</v>
      </c>
      <c r="F214" s="53">
        <v>49.282296650717704</v>
      </c>
      <c r="G214" s="53">
        <v>38.516746411483254</v>
      </c>
      <c r="H214" s="54">
        <v>12.200956937799043</v>
      </c>
    </row>
    <row r="215" spans="1:8" x14ac:dyDescent="0.25">
      <c r="A215" s="51" t="s">
        <v>273</v>
      </c>
      <c r="B215" s="52" t="s">
        <v>623</v>
      </c>
      <c r="C215" s="53">
        <v>1986</v>
      </c>
      <c r="D215" s="53" t="e">
        <v>#DIV/0!</v>
      </c>
      <c r="E215" s="53" t="e">
        <v>#DIV/0!</v>
      </c>
      <c r="F215" s="53">
        <v>44.508670520231213</v>
      </c>
      <c r="G215" s="53">
        <v>44.508670520231213</v>
      </c>
      <c r="H215" s="54">
        <v>10.982658959537572</v>
      </c>
    </row>
    <row r="216" spans="1:8" x14ac:dyDescent="0.25">
      <c r="A216" s="51" t="s">
        <v>409</v>
      </c>
      <c r="B216" s="52" t="s">
        <v>624</v>
      </c>
      <c r="C216" s="53">
        <v>4114</v>
      </c>
      <c r="D216" s="53">
        <v>38.929440389294406</v>
      </c>
      <c r="E216" s="53">
        <v>61.070559610705594</v>
      </c>
      <c r="F216" s="53">
        <v>38.442822384428226</v>
      </c>
      <c r="G216" s="53">
        <v>44.768856447688563</v>
      </c>
      <c r="H216" s="54">
        <v>16.788321167883211</v>
      </c>
    </row>
    <row r="217" spans="1:8" x14ac:dyDescent="0.25">
      <c r="A217" s="51" t="s">
        <v>113</v>
      </c>
      <c r="B217" s="52" t="s">
        <v>451</v>
      </c>
      <c r="C217" s="53">
        <v>3283</v>
      </c>
      <c r="D217" s="53" t="e">
        <v>#DIV/0!</v>
      </c>
      <c r="E217" s="53" t="e">
        <v>#DIV/0!</v>
      </c>
      <c r="F217" s="53">
        <v>36.697247706422019</v>
      </c>
      <c r="G217" s="53">
        <v>48.318042813455655</v>
      </c>
      <c r="H217" s="54">
        <v>14.984709480122325</v>
      </c>
    </row>
    <row r="218" spans="1:8" x14ac:dyDescent="0.25">
      <c r="A218" s="51" t="s">
        <v>223</v>
      </c>
      <c r="B218" s="52" t="s">
        <v>625</v>
      </c>
      <c r="C218" s="53">
        <v>3353</v>
      </c>
      <c r="D218" s="53" t="e">
        <v>#DIV/0!</v>
      </c>
      <c r="E218" s="53" t="e">
        <v>#DIV/0!</v>
      </c>
      <c r="F218" s="53">
        <v>37.125748502994014</v>
      </c>
      <c r="G218" s="53">
        <v>54.091816367265466</v>
      </c>
      <c r="H218" s="54">
        <v>8.7824351297405183</v>
      </c>
    </row>
    <row r="219" spans="1:8" x14ac:dyDescent="0.25">
      <c r="A219" s="51" t="s">
        <v>205</v>
      </c>
      <c r="B219" s="52" t="s">
        <v>626</v>
      </c>
      <c r="C219" s="53">
        <v>2928</v>
      </c>
      <c r="D219" s="53" t="e">
        <v>#DIV/0!</v>
      </c>
      <c r="E219" s="53" t="e">
        <v>#DIV/0!</v>
      </c>
      <c r="F219" s="53">
        <v>34.30962343096234</v>
      </c>
      <c r="G219" s="53">
        <v>58.15899581589958</v>
      </c>
      <c r="H219" s="54">
        <v>7.531380753138075</v>
      </c>
    </row>
    <row r="220" spans="1:8" x14ac:dyDescent="0.25">
      <c r="A220" s="51" t="s">
        <v>65</v>
      </c>
      <c r="B220" s="52" t="s">
        <v>627</v>
      </c>
      <c r="C220" s="53">
        <v>3464</v>
      </c>
      <c r="D220" s="53" t="e">
        <v>#DIV/0!</v>
      </c>
      <c r="E220" s="53" t="e">
        <v>#DIV/0!</v>
      </c>
      <c r="F220" s="53">
        <v>37.529691211401428</v>
      </c>
      <c r="G220" s="53">
        <v>55.106888361045129</v>
      </c>
      <c r="H220" s="54">
        <v>7.3634204275534438</v>
      </c>
    </row>
    <row r="221" spans="1:8" x14ac:dyDescent="0.25">
      <c r="A221" s="51" t="s">
        <v>35</v>
      </c>
      <c r="B221" s="52" t="s">
        <v>628</v>
      </c>
      <c r="C221" s="53">
        <v>1089</v>
      </c>
      <c r="D221" s="53" t="e">
        <v>#DIV/0!</v>
      </c>
      <c r="E221" s="53" t="e">
        <v>#DIV/0!</v>
      </c>
      <c r="F221" s="53">
        <v>33.333333333333336</v>
      </c>
      <c r="G221" s="53">
        <v>57.333333333333336</v>
      </c>
      <c r="H221" s="54">
        <v>9.3333333333333339</v>
      </c>
    </row>
    <row r="222" spans="1:8" x14ac:dyDescent="0.25">
      <c r="A222" s="51" t="s">
        <v>133</v>
      </c>
      <c r="B222" s="52" t="s">
        <v>452</v>
      </c>
      <c r="C222" s="53">
        <v>6110</v>
      </c>
      <c r="D222" s="53">
        <v>35.55913113435237</v>
      </c>
      <c r="E222" s="53">
        <v>64.44086886564763</v>
      </c>
      <c r="F222" s="53">
        <v>39.098954143201929</v>
      </c>
      <c r="G222" s="53">
        <v>46.74175382139984</v>
      </c>
      <c r="H222" s="54">
        <v>14.159292035398231</v>
      </c>
    </row>
    <row r="223" spans="1:8" x14ac:dyDescent="0.25">
      <c r="A223" s="51" t="s">
        <v>229</v>
      </c>
      <c r="B223" s="52" t="s">
        <v>523</v>
      </c>
      <c r="C223" s="53">
        <v>5469</v>
      </c>
      <c r="D223" s="53">
        <v>39.550264550264551</v>
      </c>
      <c r="E223" s="53">
        <v>60.449735449735449</v>
      </c>
      <c r="F223" s="53">
        <v>43.18783068783069</v>
      </c>
      <c r="G223" s="53">
        <v>50.132275132275133</v>
      </c>
      <c r="H223" s="54">
        <v>6.6798941798941796</v>
      </c>
    </row>
    <row r="224" spans="1:8" x14ac:dyDescent="0.25">
      <c r="A224" s="51" t="s">
        <v>243</v>
      </c>
      <c r="B224" s="52" t="s">
        <v>629</v>
      </c>
      <c r="C224" s="53">
        <v>2815</v>
      </c>
      <c r="D224" s="53" t="e">
        <v>#DIV/0!</v>
      </c>
      <c r="E224" s="53" t="e">
        <v>#DIV/0!</v>
      </c>
      <c r="F224" s="53" t="e">
        <v>#DIV/0!</v>
      </c>
      <c r="G224" s="53" t="e">
        <v>#DIV/0!</v>
      </c>
      <c r="H224" s="54" t="e">
        <v>#DIV/0!</v>
      </c>
    </row>
    <row r="225" spans="1:8" x14ac:dyDescent="0.25">
      <c r="A225" s="51" t="s">
        <v>159</v>
      </c>
      <c r="B225" s="52" t="s">
        <v>630</v>
      </c>
      <c r="C225" s="53">
        <v>8654</v>
      </c>
      <c r="D225" s="53">
        <v>40.967226219024781</v>
      </c>
      <c r="E225" s="53">
        <v>59.032773780975219</v>
      </c>
      <c r="F225" s="53">
        <v>52.038369304556355</v>
      </c>
      <c r="G225" s="53">
        <v>41.526778577138288</v>
      </c>
      <c r="H225" s="54">
        <v>6.434852118305356</v>
      </c>
    </row>
    <row r="226" spans="1:8" x14ac:dyDescent="0.25">
      <c r="A226" s="51" t="s">
        <v>353</v>
      </c>
      <c r="B226" s="52" t="s">
        <v>475</v>
      </c>
      <c r="C226" s="53">
        <v>4742</v>
      </c>
      <c r="D226" s="53">
        <v>37.321428571428569</v>
      </c>
      <c r="E226" s="53">
        <v>62.678571428571431</v>
      </c>
      <c r="F226" s="53">
        <v>27.053571428571427</v>
      </c>
      <c r="G226" s="53">
        <v>60.446428571428569</v>
      </c>
      <c r="H226" s="54">
        <v>12.5</v>
      </c>
    </row>
    <row r="227" spans="1:8" x14ac:dyDescent="0.25">
      <c r="A227" s="51" t="s">
        <v>309</v>
      </c>
      <c r="B227" s="52" t="s">
        <v>631</v>
      </c>
      <c r="C227" s="53">
        <v>49801</v>
      </c>
      <c r="D227" s="53" t="e">
        <v>#DIV/0!</v>
      </c>
      <c r="E227" s="53" t="e">
        <v>#DIV/0!</v>
      </c>
      <c r="F227" s="53" t="e">
        <v>#DIV/0!</v>
      </c>
      <c r="G227" s="53" t="e">
        <v>#DIV/0!</v>
      </c>
      <c r="H227" s="54" t="e">
        <v>#DIV/0!</v>
      </c>
    </row>
    <row r="228" spans="1:8" x14ac:dyDescent="0.25">
      <c r="A228" s="51" t="s">
        <v>309</v>
      </c>
      <c r="B228" s="52" t="s">
        <v>632</v>
      </c>
      <c r="C228" s="53">
        <v>49801</v>
      </c>
      <c r="D228" s="53" t="e">
        <v>#DIV/0!</v>
      </c>
      <c r="E228" s="53" t="e">
        <v>#DIV/0!</v>
      </c>
      <c r="F228" s="53" t="e">
        <v>#DIV/0!</v>
      </c>
      <c r="G228" s="53" t="e">
        <v>#DIV/0!</v>
      </c>
      <c r="H228" s="54" t="e">
        <v>#DIV/0!</v>
      </c>
    </row>
    <row r="229" spans="1:8" x14ac:dyDescent="0.25">
      <c r="A229" s="51" t="s">
        <v>309</v>
      </c>
      <c r="B229" s="52" t="s">
        <v>633</v>
      </c>
      <c r="C229" s="53">
        <v>49801</v>
      </c>
      <c r="D229" s="53" t="e">
        <v>#DIV/0!</v>
      </c>
      <c r="E229" s="53" t="e">
        <v>#DIV/0!</v>
      </c>
      <c r="F229" s="53" t="e">
        <v>#DIV/0!</v>
      </c>
      <c r="G229" s="53" t="e">
        <v>#DIV/0!</v>
      </c>
      <c r="H229" s="54" t="e">
        <v>#DIV/0!</v>
      </c>
    </row>
    <row r="230" spans="1:8" x14ac:dyDescent="0.25">
      <c r="A230" s="51" t="s">
        <v>309</v>
      </c>
      <c r="B230" s="52" t="s">
        <v>634</v>
      </c>
      <c r="C230" s="53">
        <v>49801</v>
      </c>
      <c r="D230" s="53" t="e">
        <v>#DIV/0!</v>
      </c>
      <c r="E230" s="53" t="e">
        <v>#DIV/0!</v>
      </c>
      <c r="F230" s="53" t="e">
        <v>#DIV/0!</v>
      </c>
      <c r="G230" s="53" t="e">
        <v>#DIV/0!</v>
      </c>
      <c r="H230" s="54" t="e">
        <v>#DIV/0!</v>
      </c>
    </row>
    <row r="231" spans="1:8" ht="15.75" thickBot="1" x14ac:dyDescent="0.3">
      <c r="A231" s="55" t="s">
        <v>33</v>
      </c>
      <c r="B231" s="56" t="s">
        <v>469</v>
      </c>
      <c r="C231" s="57">
        <v>10261</v>
      </c>
      <c r="D231" s="57" t="e">
        <v>#DIV/0!</v>
      </c>
      <c r="E231" s="57" t="e">
        <v>#DIV/0!</v>
      </c>
      <c r="F231" s="57" t="e">
        <v>#DIV/0!</v>
      </c>
      <c r="G231" s="57" t="e">
        <v>#DIV/0!</v>
      </c>
      <c r="H231" s="58" t="e">
        <v>#DIV/0!</v>
      </c>
    </row>
  </sheetData>
  <autoFilter ref="A2:H231" xr:uid="{EEBE2D51-1DE7-4F10-AFCF-82298992A4F1}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infos</vt:lpstr>
      <vt:lpstr>âge</vt:lpstr>
      <vt:lpstr>csp</vt:lpstr>
      <vt:lpstr>études</vt:lpstr>
      <vt:lpstr>répartition des emprunteurs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CHEVILLON Quentin</dc:creator>
  <cp:lastModifiedBy>CHEVILLON Quentin</cp:lastModifiedBy>
  <dcterms:created xsi:type="dcterms:W3CDTF">2015-06-05T18:19:34Z</dcterms:created>
  <dcterms:modified xsi:type="dcterms:W3CDTF">2025-03-19T15:36:37Z</dcterms:modified>
</cp:coreProperties>
</file>